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7115" windowHeight="13290" activeTab="3"/>
  </bookViews>
  <sheets>
    <sheet name="FacultyScaleMeans" sheetId="2" r:id="rId1"/>
    <sheet name="FacultyWithPrct" sheetId="5" r:id="rId2"/>
    <sheet name="StaffScaleMeans" sheetId="3" r:id="rId3"/>
    <sheet name="StaffWithPrct" sheetId="6" r:id="rId4"/>
    <sheet name="ScaleCorrelations" sheetId="4" r:id="rId5"/>
  </sheets>
  <definedNames>
    <definedName name="IDX" localSheetId="0">FacultyScaleMeans!$A$1</definedName>
  </definedNames>
  <calcPr calcId="125725"/>
</workbook>
</file>

<file path=xl/calcChain.xml><?xml version="1.0" encoding="utf-8"?>
<calcChain xmlns="http://schemas.openxmlformats.org/spreadsheetml/2006/main">
  <c r="Q26" i="2"/>
  <c r="Q10"/>
</calcChain>
</file>

<file path=xl/sharedStrings.xml><?xml version="1.0" encoding="utf-8"?>
<sst xmlns="http://schemas.openxmlformats.org/spreadsheetml/2006/main" count="493" uniqueCount="139">
  <si>
    <t>Variable</t>
  </si>
  <si>
    <t>Label</t>
  </si>
  <si>
    <t>N</t>
  </si>
  <si>
    <t>Mean</t>
  </si>
  <si>
    <t>Std Dev</t>
  </si>
  <si>
    <t>Std Error</t>
  </si>
  <si>
    <t>Lower 95%</t>
  </si>
  <si>
    <t>CL for Mean</t>
  </si>
  <si>
    <t>Upper 95%</t>
  </si>
  <si>
    <t>Comm1</t>
  </si>
  <si>
    <t>comm2</t>
  </si>
  <si>
    <t>comm3</t>
  </si>
  <si>
    <t>comm4</t>
  </si>
  <si>
    <t>commitment</t>
  </si>
  <si>
    <t>supp1</t>
  </si>
  <si>
    <t>supp2</t>
  </si>
  <si>
    <t>supp3</t>
  </si>
  <si>
    <t>supp4</t>
  </si>
  <si>
    <t>supp5</t>
  </si>
  <si>
    <t>supp6</t>
  </si>
  <si>
    <t>supp7</t>
  </si>
  <si>
    <t>support</t>
  </si>
  <si>
    <t>burn1</t>
  </si>
  <si>
    <t>burn2</t>
  </si>
  <si>
    <t>burn3</t>
  </si>
  <si>
    <t>burn4</t>
  </si>
  <si>
    <t>burn5</t>
  </si>
  <si>
    <t>burn6</t>
  </si>
  <si>
    <t>burn7</t>
  </si>
  <si>
    <t>burnout</t>
  </si>
  <si>
    <t>I am satisfied with my faculty position at the University of Kentucky</t>
  </si>
  <si>
    <t>I would choose to accept a faculty position at UK again</t>
  </si>
  <si>
    <t>I feel very loyal to the University of Kentucky</t>
  </si>
  <si>
    <t>I recommend the University of Kentucky to other faculty as a good place to work</t>
  </si>
  <si>
    <t>Commitment Scale</t>
  </si>
  <si>
    <t>UK is supportive of my personal/family life</t>
  </si>
  <si>
    <t>My chair/director is supportive of my personal/family responsibilities</t>
  </si>
  <si>
    <t>My chair/director grants me enough flexibility to meet my personal/family responsibilities</t>
  </si>
  <si>
    <t>My colleagues are supportive of my personal/family responsibilities</t>
  </si>
  <si>
    <t>The University's senior leadership is supportive of employees' personal/family responsibilities</t>
  </si>
  <si>
    <t>The University's policies are supportive of employees' personal/family responsibilities</t>
  </si>
  <si>
    <t>Administration in my college is supportive of employees' personal/family responsibilities</t>
  </si>
  <si>
    <t>Support Scale</t>
  </si>
  <si>
    <t>No matter how hard I work at the office or at home, I just can't get everything done that I need to get done</t>
  </si>
  <si>
    <t>Too much time is required of my faculty position</t>
  </si>
  <si>
    <t>The stress I feel balancing work and personal/family responsibilities affects my health</t>
  </si>
  <si>
    <t>The stress of meeting my family and/or personal responsibilities keeps me from doing my best work</t>
  </si>
  <si>
    <t>My faculty position is so demanding that I can't take care of my family and/or personal responsibilities the way I'd like</t>
  </si>
  <si>
    <t>I frequently feel physically or emotionally drained at the end of the day</t>
  </si>
  <si>
    <t>I feel positive about my ability to manage the demands of my academic, personal and/or family life</t>
  </si>
  <si>
    <t>Burn-out Scale</t>
  </si>
  <si>
    <t>Faculty Work-Life Survey 2010: Scale and item means</t>
  </si>
  <si>
    <t xml:space="preserve">The range of item and scale values is between 1 and 5.  </t>
  </si>
  <si>
    <t>Higher values for items imply more agreement with the corresponding statement except for burn7; for burn 7 higher values mean more disagreement.</t>
  </si>
  <si>
    <t>I am satisfied with my job at University of Kentucky</t>
  </si>
  <si>
    <t>I would choose to work here again, if I were looking for work</t>
  </si>
  <si>
    <t>comm5</t>
  </si>
  <si>
    <t>I go the extra mile to help meet my unit's/department's needs</t>
  </si>
  <si>
    <t>comm6</t>
  </si>
  <si>
    <t>I work extra hours when needed to help my unit/department succeed</t>
  </si>
  <si>
    <t>comm7</t>
  </si>
  <si>
    <t>I personally agree with most of the University's goals</t>
  </si>
  <si>
    <t>My immediate supervisor is supportive of my personal/family responsibilities</t>
  </si>
  <si>
    <t>My immediate supervisor grants me enough flexibility to meet my personal/family responsibilities</t>
  </si>
  <si>
    <t>My work group/co-workers is/are supportive of my personal/family responsibilities</t>
  </si>
  <si>
    <t>Administration in my unit/department is supportive of employees' personal/family responsibilities</t>
  </si>
  <si>
    <t>No matter how hard I work at my job or at home, I just can't get everything done that I need to get done</t>
  </si>
  <si>
    <t>Too much overtime or extra time is required by my job</t>
  </si>
  <si>
    <t>My job is so demanding that I can't take care of my family and/or personal responsibilities the way I'd like</t>
  </si>
  <si>
    <t>I feel positive about my ability to manage the demands of my work, personal and family life</t>
  </si>
  <si>
    <t>Staff Work-Life Survey 2010: Scale and item means</t>
  </si>
  <si>
    <t>Faculty Work-Life Survey 2005: Scale and item means</t>
  </si>
  <si>
    <t>Pearson Correlation Coefficients</t>
  </si>
  <si>
    <t>Prob &gt; |r| under H0: Rho=0</t>
  </si>
  <si>
    <t>Number of Observations</t>
  </si>
  <si>
    <t>&lt;.0001</t>
  </si>
  <si>
    <t>Correlations between scales scores</t>
  </si>
  <si>
    <t>Faculty 2010</t>
  </si>
  <si>
    <t>Faculty 2005</t>
  </si>
  <si>
    <t>Staff 2010</t>
  </si>
  <si>
    <t>Staff 2005</t>
  </si>
  <si>
    <t>Staff Work-Life Survey 2005: Scale and item means</t>
  </si>
  <si>
    <t>Faculty Work-Life Survey 2010</t>
  </si>
  <si>
    <t>Faculty Work-Life Survey 2005</t>
  </si>
  <si>
    <t>question</t>
  </si>
  <si>
    <t>Strongly Disagree</t>
  </si>
  <si>
    <t>Disgree</t>
  </si>
  <si>
    <t>Neither</t>
  </si>
  <si>
    <t>Agree</t>
  </si>
  <si>
    <t>Strongly Agree</t>
  </si>
  <si>
    <t>Staff Work-Life Survey 2010</t>
  </si>
  <si>
    <t>Staff Work-Life Survey 2005</t>
  </si>
  <si>
    <t>2010 Chronbach Alpha: 0.8984 for Commitment, 0.8976 for Support, 0.8892 for Burn-Out, 0.9343 for ICC, 0.8230 for PDT</t>
  </si>
  <si>
    <t>2005 Chronbach Alpha: 0.8845 for Commitment, 0.8799 for Support, 0.8895 for Burn-Out (ICC and PDT scales were not administered in 2005)</t>
  </si>
  <si>
    <t>ICC</t>
  </si>
  <si>
    <t>Inclusive Campus Community</t>
  </si>
  <si>
    <t>icc1</t>
  </si>
  <si>
    <t>icc2</t>
  </si>
  <si>
    <t>icc3</t>
  </si>
  <si>
    <t>icc4</t>
  </si>
  <si>
    <t>icc5</t>
  </si>
  <si>
    <t>icc6</t>
  </si>
  <si>
    <t>icc7</t>
  </si>
  <si>
    <t>icc8</t>
  </si>
  <si>
    <t>icc9</t>
  </si>
  <si>
    <t>icc10</t>
  </si>
  <si>
    <t>icc11</t>
  </si>
  <si>
    <t>icc12</t>
  </si>
  <si>
    <t>UK encourages units to employ faculty and staff from different economic, social, and racial or ethnic backgrounds</t>
  </si>
  <si>
    <t>I am pleased with the social context of the work environment at UK</t>
  </si>
  <si>
    <t>Publications and other media communicate that UK places a high value on diversity</t>
  </si>
  <si>
    <t>Policies and codes of conduct make it clear that intolerance and bigotry are not acceptable at UK</t>
  </si>
  <si>
    <t>UK promotes diversity as an essential part of a high quality educational institution</t>
  </si>
  <si>
    <t>UK offers activities that promote understanding among diverse groups</t>
  </si>
  <si>
    <t>UK administrators work proactively to remove barriers to success for diverse faculty and staff populations</t>
  </si>
  <si>
    <t>Racial and cultural differences are celebrated at UK</t>
  </si>
  <si>
    <t>Policies and procedures at UK help diverse employees feel welcome</t>
  </si>
  <si>
    <t>Enhancing the campus community as a multicultural organization is part of UKs mission</t>
  </si>
  <si>
    <t>I feel a sense of community at UK</t>
  </si>
  <si>
    <t>UK effectively addresses campus incidents of intolerance and bigotry</t>
  </si>
  <si>
    <t>pdt1</t>
  </si>
  <si>
    <t>pdt2</t>
  </si>
  <si>
    <t>pdt3</t>
  </si>
  <si>
    <t>pdt4</t>
  </si>
  <si>
    <t>pdt5</t>
  </si>
  <si>
    <t>PDT</t>
  </si>
  <si>
    <t>Perception of Disparate Treatment</t>
  </si>
  <si>
    <t>I have been treated unfairly at UK based on factors such as gender, race, income and culture, etc</t>
  </si>
  <si>
    <t>Sometimes I get singled out in my work environment to speak on behalf of my race/ethnicity or nationality</t>
  </si>
  <si>
    <t>I have heard UK faculty or staff express stereotypes about different groups of people</t>
  </si>
  <si>
    <t>I have been the target of racial/ethnic stereotyping on campus</t>
  </si>
  <si>
    <t>I hear hate speech or derogatory language used at UK</t>
  </si>
  <si>
    <t>Disagree</t>
  </si>
  <si>
    <t>T satistic for H0:Mean2010=mean2005</t>
  </si>
  <si>
    <t>P-value for H0:Mean2010=mean2005</t>
  </si>
  <si>
    <t>&lt;0.001</t>
  </si>
  <si>
    <t>2010 Chronbach Alpha: 0.8529 for Commitment, 0.9072 for Support, 0.8696 for Burn-Out, 0.9470 for ICC, 0.8521 for PDT</t>
  </si>
  <si>
    <t>2005 Chronbach Alpha: 0.8273 for Commitment, 0.8880 for Support, 0.8554 for Burn-Out(ICC and PDT scales were not administered in 2005)</t>
  </si>
  <si>
    <t>I recommend the University of Kentucky to others as a good place to work</t>
  </si>
</sst>
</file>

<file path=xl/styles.xml><?xml version="1.0" encoding="utf-8"?>
<styleSheet xmlns="http://schemas.openxmlformats.org/spreadsheetml/2006/main">
  <numFmts count="1">
    <numFmt numFmtId="164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BBB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2" fontId="0" fillId="0" borderId="0" xfId="0" applyNumberFormat="1"/>
    <xf numFmtId="0" fontId="0" fillId="0" borderId="10" xfId="0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16" fillId="0" borderId="22" xfId="0" applyFont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23" xfId="0" applyFont="1" applyBorder="1" applyAlignment="1">
      <alignment horizontal="right"/>
    </xf>
    <xf numFmtId="2" fontId="16" fillId="0" borderId="23" xfId="0" applyNumberFormat="1" applyFont="1" applyBorder="1" applyAlignment="1">
      <alignment horizontal="right"/>
    </xf>
    <xf numFmtId="2" fontId="16" fillId="0" borderId="24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2" fontId="16" fillId="0" borderId="24" xfId="0" applyNumberFormat="1" applyFont="1" applyBorder="1" applyAlignment="1">
      <alignment vertical="top" wrapText="1"/>
    </xf>
    <xf numFmtId="0" fontId="16" fillId="0" borderId="23" xfId="0" applyFont="1" applyBorder="1" applyAlignment="1">
      <alignment vertical="top" wrapText="1"/>
    </xf>
    <xf numFmtId="2" fontId="16" fillId="0" borderId="23" xfId="0" applyNumberFormat="1" applyFont="1" applyBorder="1" applyAlignment="1">
      <alignment vertical="top" wrapText="1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6" fillId="0" borderId="1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2" fontId="0" fillId="0" borderId="0" xfId="0" applyNumberFormat="1"/>
    <xf numFmtId="2" fontId="0" fillId="0" borderId="10" xfId="0" applyNumberFormat="1" applyBorder="1" applyAlignment="1">
      <alignment vertical="top" wrapText="1"/>
    </xf>
    <xf numFmtId="2" fontId="0" fillId="0" borderId="19" xfId="0" applyNumberFormat="1" applyBorder="1" applyAlignment="1">
      <alignment vertical="top" wrapText="1"/>
    </xf>
    <xf numFmtId="2" fontId="0" fillId="0" borderId="12" xfId="0" applyNumberFormat="1" applyBorder="1" applyAlignment="1">
      <alignment vertical="top" wrapText="1"/>
    </xf>
    <xf numFmtId="2" fontId="0" fillId="0" borderId="21" xfId="0" applyNumberFormat="1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/>
    <xf numFmtId="0" fontId="21" fillId="33" borderId="30" xfId="0" applyFont="1" applyFill="1" applyBorder="1" applyAlignment="1">
      <alignment horizontal="center" wrapText="1"/>
    </xf>
    <xf numFmtId="0" fontId="21" fillId="33" borderId="30" xfId="0" applyFont="1" applyFill="1" applyBorder="1" applyAlignment="1">
      <alignment horizontal="right" wrapText="1"/>
    </xf>
    <xf numFmtId="0" fontId="21" fillId="33" borderId="33" xfId="0" applyFont="1" applyFill="1" applyBorder="1" applyAlignment="1">
      <alignment horizontal="right" wrapText="1"/>
    </xf>
    <xf numFmtId="0" fontId="22" fillId="34" borderId="28" xfId="0" applyFont="1" applyFill="1" applyBorder="1" applyAlignment="1">
      <alignment horizontal="right" vertical="top" wrapText="1"/>
    </xf>
    <xf numFmtId="0" fontId="0" fillId="34" borderId="28" xfId="0" applyFill="1" applyBorder="1" applyAlignment="1">
      <alignment horizontal="right" vertical="top" wrapText="1"/>
    </xf>
    <xf numFmtId="0" fontId="22" fillId="34" borderId="30" xfId="0" applyFont="1" applyFill="1" applyBorder="1" applyAlignment="1">
      <alignment horizontal="right" vertical="top" wrapText="1"/>
    </xf>
    <xf numFmtId="0" fontId="22" fillId="34" borderId="34" xfId="0" applyFont="1" applyFill="1" applyBorder="1" applyAlignment="1">
      <alignment horizontal="right" vertical="top" wrapText="1"/>
    </xf>
    <xf numFmtId="0" fontId="22" fillId="34" borderId="33" xfId="0" applyFont="1" applyFill="1" applyBorder="1" applyAlignment="1">
      <alignment horizontal="right" vertical="top" wrapText="1"/>
    </xf>
    <xf numFmtId="0" fontId="0" fillId="34" borderId="34" xfId="0" applyFill="1" applyBorder="1" applyAlignment="1">
      <alignment horizontal="right" vertical="top" wrapText="1"/>
    </xf>
    <xf numFmtId="0" fontId="23" fillId="0" borderId="0" xfId="0" applyFont="1"/>
    <xf numFmtId="0" fontId="16" fillId="0" borderId="0" xfId="0" applyFont="1"/>
    <xf numFmtId="2" fontId="24" fillId="0" borderId="14" xfId="0" applyNumberFormat="1" applyFont="1" applyBorder="1" applyAlignment="1">
      <alignment horizontal="center" vertical="top" wrapText="1"/>
    </xf>
    <xf numFmtId="2" fontId="24" fillId="0" borderId="15" xfId="0" applyNumberFormat="1" applyFont="1" applyBorder="1" applyAlignment="1">
      <alignment horizontal="center" vertical="top" wrapText="1"/>
    </xf>
    <xf numFmtId="2" fontId="24" fillId="0" borderId="11" xfId="0" applyNumberFormat="1" applyFont="1" applyBorder="1" applyAlignment="1">
      <alignment horizontal="center" vertical="top" wrapText="1"/>
    </xf>
    <xf numFmtId="2" fontId="24" fillId="0" borderId="17" xfId="0" applyNumberFormat="1" applyFont="1" applyBorder="1" applyAlignment="1">
      <alignment horizontal="center" vertical="top" wrapText="1"/>
    </xf>
    <xf numFmtId="0" fontId="16" fillId="0" borderId="36" xfId="0" applyFont="1" applyBorder="1" applyAlignment="1">
      <alignment horizontal="left" wrapText="1"/>
    </xf>
    <xf numFmtId="0" fontId="21" fillId="35" borderId="36" xfId="0" applyFont="1" applyFill="1" applyBorder="1" applyAlignment="1">
      <alignment horizontal="left" wrapText="1"/>
    </xf>
    <xf numFmtId="0" fontId="26" fillId="35" borderId="36" xfId="0" applyFont="1" applyFill="1" applyBorder="1" applyAlignment="1">
      <alignment horizontal="right" wrapText="1"/>
    </xf>
    <xf numFmtId="0" fontId="18" fillId="0" borderId="36" xfId="0" applyFont="1" applyBorder="1" applyAlignment="1">
      <alignment horizontal="left" wrapText="1"/>
    </xf>
    <xf numFmtId="0" fontId="22" fillId="34" borderId="36" xfId="0" applyFont="1" applyFill="1" applyBorder="1" applyAlignment="1">
      <alignment horizontal="left" wrapText="1"/>
    </xf>
    <xf numFmtId="0" fontId="22" fillId="34" borderId="36" xfId="0" applyFont="1" applyFill="1" applyBorder="1" applyAlignment="1">
      <alignment horizontal="right"/>
    </xf>
    <xf numFmtId="9" fontId="22" fillId="34" borderId="36" xfId="0" applyNumberFormat="1" applyFont="1" applyFill="1" applyBorder="1" applyAlignment="1">
      <alignment horizontal="right"/>
    </xf>
    <xf numFmtId="0" fontId="16" fillId="0" borderId="36" xfId="0" applyFont="1" applyBorder="1" applyAlignment="1">
      <alignment horizontal="right"/>
    </xf>
    <xf numFmtId="0" fontId="0" fillId="0" borderId="36" xfId="0" applyBorder="1"/>
    <xf numFmtId="2" fontId="16" fillId="0" borderId="36" xfId="0" applyNumberFormat="1" applyFont="1" applyBorder="1" applyAlignment="1">
      <alignment horizontal="right"/>
    </xf>
    <xf numFmtId="0" fontId="16" fillId="0" borderId="36" xfId="0" applyFont="1" applyBorder="1"/>
    <xf numFmtId="0" fontId="24" fillId="0" borderId="36" xfId="0" applyFont="1" applyBorder="1" applyAlignment="1">
      <alignment horizontal="left" wrapText="1"/>
    </xf>
    <xf numFmtId="0" fontId="27" fillId="0" borderId="36" xfId="0" applyFont="1" applyBorder="1" applyAlignment="1">
      <alignment horizontal="left" wrapText="1"/>
    </xf>
    <xf numFmtId="0" fontId="28" fillId="35" borderId="36" xfId="0" applyFont="1" applyFill="1" applyBorder="1" applyAlignment="1">
      <alignment horizontal="right" wrapText="1"/>
    </xf>
    <xf numFmtId="0" fontId="24" fillId="0" borderId="1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18" fillId="0" borderId="0" xfId="0" applyFont="1"/>
    <xf numFmtId="0" fontId="24" fillId="0" borderId="16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16" fillId="0" borderId="0" xfId="0" applyFont="1" applyBorder="1" applyAlignment="1">
      <alignment horizontal="right"/>
    </xf>
    <xf numFmtId="2" fontId="16" fillId="0" borderId="0" xfId="0" applyNumberFormat="1" applyFont="1" applyBorder="1" applyAlignment="1">
      <alignment horizontal="right"/>
    </xf>
    <xf numFmtId="0" fontId="28" fillId="34" borderId="36" xfId="0" applyFont="1" applyFill="1" applyBorder="1" applyAlignment="1">
      <alignment horizontal="right"/>
    </xf>
    <xf numFmtId="9" fontId="28" fillId="34" borderId="36" xfId="0" applyNumberFormat="1" applyFont="1" applyFill="1" applyBorder="1" applyAlignment="1">
      <alignment horizontal="right"/>
    </xf>
    <xf numFmtId="0" fontId="29" fillId="0" borderId="0" xfId="0" applyFont="1" applyAlignment="1">
      <alignment wrapText="1"/>
    </xf>
    <xf numFmtId="2" fontId="16" fillId="0" borderId="37" xfId="0" applyNumberFormat="1" applyFont="1" applyFill="1" applyBorder="1" applyAlignment="1">
      <alignment horizontal="right"/>
    </xf>
    <xf numFmtId="0" fontId="16" fillId="0" borderId="37" xfId="0" applyFont="1" applyBorder="1"/>
    <xf numFmtId="0" fontId="16" fillId="0" borderId="38" xfId="0" applyFont="1" applyBorder="1"/>
    <xf numFmtId="164" fontId="16" fillId="0" borderId="38" xfId="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/>
    <xf numFmtId="164" fontId="16" fillId="0" borderId="38" xfId="0" applyNumberFormat="1" applyFont="1" applyBorder="1"/>
    <xf numFmtId="2" fontId="22" fillId="34" borderId="36" xfId="0" applyNumberFormat="1" applyFont="1" applyFill="1" applyBorder="1" applyAlignment="1">
      <alignment horizontal="right"/>
    </xf>
    <xf numFmtId="0" fontId="18" fillId="0" borderId="39" xfId="0" applyFont="1" applyBorder="1" applyAlignment="1">
      <alignment horizontal="left" wrapText="1"/>
    </xf>
    <xf numFmtId="0" fontId="22" fillId="34" borderId="39" xfId="0" applyFont="1" applyFill="1" applyBorder="1" applyAlignment="1">
      <alignment horizontal="left" wrapText="1"/>
    </xf>
    <xf numFmtId="0" fontId="22" fillId="34" borderId="39" xfId="0" applyFont="1" applyFill="1" applyBorder="1" applyAlignment="1">
      <alignment horizontal="right"/>
    </xf>
    <xf numFmtId="9" fontId="22" fillId="34" borderId="39" xfId="0" applyNumberFormat="1" applyFont="1" applyFill="1" applyBorder="1" applyAlignment="1">
      <alignment horizontal="right"/>
    </xf>
    <xf numFmtId="0" fontId="28" fillId="0" borderId="40" xfId="0" applyFont="1" applyBorder="1"/>
    <xf numFmtId="9" fontId="28" fillId="34" borderId="41" xfId="0" applyNumberFormat="1" applyFont="1" applyFill="1" applyBorder="1" applyAlignment="1">
      <alignment horizontal="right"/>
    </xf>
    <xf numFmtId="2" fontId="28" fillId="34" borderId="42" xfId="0" applyNumberFormat="1" applyFont="1" applyFill="1" applyBorder="1" applyAlignment="1">
      <alignment horizontal="right"/>
    </xf>
    <xf numFmtId="0" fontId="18" fillId="0" borderId="43" xfId="0" applyFont="1" applyBorder="1" applyAlignment="1">
      <alignment horizontal="left" wrapText="1"/>
    </xf>
    <xf numFmtId="0" fontId="22" fillId="34" borderId="43" xfId="0" applyFont="1" applyFill="1" applyBorder="1" applyAlignment="1">
      <alignment horizontal="left" wrapText="1"/>
    </xf>
    <xf numFmtId="0" fontId="22" fillId="34" borderId="43" xfId="0" applyFont="1" applyFill="1" applyBorder="1" applyAlignment="1">
      <alignment horizontal="right"/>
    </xf>
    <xf numFmtId="9" fontId="22" fillId="34" borderId="43" xfId="0" applyNumberFormat="1" applyFont="1" applyFill="1" applyBorder="1" applyAlignment="1">
      <alignment horizontal="right"/>
    </xf>
    <xf numFmtId="0" fontId="28" fillId="34" borderId="41" xfId="0" applyFont="1" applyFill="1" applyBorder="1" applyAlignment="1">
      <alignment horizontal="right"/>
    </xf>
    <xf numFmtId="2" fontId="16" fillId="0" borderId="44" xfId="0" applyNumberFormat="1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5" fillId="0" borderId="0" xfId="0" applyFont="1" applyAlignment="1"/>
    <xf numFmtId="0" fontId="24" fillId="0" borderId="14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2" fontId="24" fillId="0" borderId="14" xfId="0" applyNumberFormat="1" applyFont="1" applyBorder="1" applyAlignment="1">
      <alignment horizontal="center" vertical="top" wrapText="1"/>
    </xf>
    <xf numFmtId="2" fontId="2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 applyAlignment="1"/>
    <xf numFmtId="0" fontId="16" fillId="0" borderId="0" xfId="0" applyFont="1" applyAlignment="1"/>
    <xf numFmtId="2" fontId="16" fillId="0" borderId="0" xfId="0" applyNumberFormat="1" applyFont="1" applyAlignment="1"/>
    <xf numFmtId="0" fontId="19" fillId="0" borderId="0" xfId="0" applyFont="1" applyAlignment="1">
      <alignment horizontal="left" wrapText="1"/>
    </xf>
    <xf numFmtId="0" fontId="20" fillId="0" borderId="0" xfId="0" applyFont="1" applyAlignment="1"/>
    <xf numFmtId="0" fontId="16" fillId="0" borderId="1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2" fontId="16" fillId="0" borderId="14" xfId="0" applyNumberFormat="1" applyFont="1" applyBorder="1" applyAlignment="1">
      <alignment horizontal="center" vertical="top" wrapText="1"/>
    </xf>
    <xf numFmtId="2" fontId="16" fillId="0" borderId="11" xfId="0" applyNumberFormat="1" applyFont="1" applyBorder="1" applyAlignment="1">
      <alignment horizontal="center" vertical="top" wrapText="1"/>
    </xf>
    <xf numFmtId="0" fontId="21" fillId="33" borderId="35" xfId="0" applyFont="1" applyFill="1" applyBorder="1" applyAlignment="1">
      <alignment vertical="top" wrapText="1"/>
    </xf>
    <xf numFmtId="0" fontId="21" fillId="33" borderId="34" xfId="0" applyFont="1" applyFill="1" applyBorder="1" applyAlignment="1">
      <alignment vertical="top" wrapText="1"/>
    </xf>
    <xf numFmtId="0" fontId="21" fillId="33" borderId="33" xfId="0" applyFont="1" applyFill="1" applyBorder="1" applyAlignment="1">
      <alignment vertical="top" wrapText="1"/>
    </xf>
    <xf numFmtId="0" fontId="21" fillId="33" borderId="25" xfId="0" applyFont="1" applyFill="1" applyBorder="1" applyAlignment="1">
      <alignment horizontal="center" wrapText="1"/>
    </xf>
    <xf numFmtId="0" fontId="21" fillId="33" borderId="26" xfId="0" applyFont="1" applyFill="1" applyBorder="1" applyAlignment="1">
      <alignment horizontal="center" wrapText="1"/>
    </xf>
    <xf numFmtId="0" fontId="21" fillId="33" borderId="27" xfId="0" applyFont="1" applyFill="1" applyBorder="1" applyAlignment="1">
      <alignment horizontal="center" wrapText="1"/>
    </xf>
    <xf numFmtId="0" fontId="21" fillId="33" borderId="28" xfId="0" applyFont="1" applyFill="1" applyBorder="1" applyAlignment="1">
      <alignment horizontal="center" wrapText="1"/>
    </xf>
    <xf numFmtId="0" fontId="21" fillId="33" borderId="0" xfId="0" applyFont="1" applyFill="1" applyBorder="1" applyAlignment="1">
      <alignment horizontal="center" wrapText="1"/>
    </xf>
    <xf numFmtId="0" fontId="21" fillId="33" borderId="29" xfId="0" applyFont="1" applyFill="1" applyBorder="1" applyAlignment="1">
      <alignment horizontal="center" wrapText="1"/>
    </xf>
    <xf numFmtId="0" fontId="21" fillId="33" borderId="30" xfId="0" applyFont="1" applyFill="1" applyBorder="1" applyAlignment="1">
      <alignment horizontal="center" wrapText="1"/>
    </xf>
    <xf numFmtId="0" fontId="21" fillId="33" borderId="31" xfId="0" applyFont="1" applyFill="1" applyBorder="1" applyAlignment="1">
      <alignment horizontal="center" wrapText="1"/>
    </xf>
    <xf numFmtId="0" fontId="21" fillId="33" borderId="32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opLeftCell="A2" workbookViewId="0">
      <selection activeCell="S17" sqref="S17"/>
    </sheetView>
  </sheetViews>
  <sheetFormatPr defaultRowHeight="15"/>
  <cols>
    <col min="1" max="1" width="13" style="1" customWidth="1"/>
    <col min="2" max="2" width="36.5703125" style="1" customWidth="1"/>
    <col min="3" max="3" width="5" customWidth="1"/>
    <col min="4" max="4" width="7.28515625" style="6" customWidth="1"/>
    <col min="5" max="5" width="7.5703125" style="6" customWidth="1"/>
    <col min="6" max="6" width="8" style="6" customWidth="1"/>
    <col min="7" max="7" width="11.42578125" style="6" customWidth="1"/>
    <col min="8" max="8" width="11.5703125" style="6" bestFit="1" customWidth="1"/>
    <col min="9" max="9" width="2.28515625" customWidth="1"/>
    <col min="10" max="10" width="5" style="40" customWidth="1"/>
    <col min="11" max="11" width="6.5703125" style="35" customWidth="1"/>
    <col min="12" max="12" width="6.85546875" style="35" customWidth="1"/>
    <col min="13" max="13" width="5.85546875" style="35" customWidth="1"/>
    <col min="14" max="14" width="11.42578125" style="35" customWidth="1"/>
    <col min="15" max="15" width="11.5703125" style="35" bestFit="1" customWidth="1"/>
    <col min="16" max="16" width="8" customWidth="1"/>
    <col min="17" max="17" width="6.85546875" customWidth="1"/>
  </cols>
  <sheetData>
    <row r="1" spans="1:17" ht="15.75">
      <c r="A1" s="108" t="s">
        <v>51</v>
      </c>
      <c r="B1" s="108"/>
      <c r="C1" s="109"/>
      <c r="D1" s="109"/>
      <c r="I1" s="108" t="s">
        <v>71</v>
      </c>
      <c r="J1" s="108"/>
      <c r="K1" s="109"/>
      <c r="L1" s="109"/>
      <c r="M1" s="109"/>
      <c r="N1" s="109"/>
      <c r="O1" s="109"/>
      <c r="P1" s="109"/>
      <c r="Q1" s="109"/>
    </row>
    <row r="3" spans="1:17" ht="73.5" thickBot="1">
      <c r="P3" s="83" t="s">
        <v>133</v>
      </c>
      <c r="Q3" s="83" t="s">
        <v>134</v>
      </c>
    </row>
    <row r="4" spans="1:17">
      <c r="A4" s="72" t="s">
        <v>0</v>
      </c>
      <c r="B4" s="73" t="s">
        <v>1</v>
      </c>
      <c r="C4" s="110" t="s">
        <v>2</v>
      </c>
      <c r="D4" s="112" t="s">
        <v>3</v>
      </c>
      <c r="E4" s="112" t="s">
        <v>4</v>
      </c>
      <c r="F4" s="112" t="s">
        <v>5</v>
      </c>
      <c r="G4" s="54" t="s">
        <v>6</v>
      </c>
      <c r="H4" s="55" t="s">
        <v>8</v>
      </c>
      <c r="I4" s="74"/>
      <c r="J4" s="110" t="s">
        <v>2</v>
      </c>
      <c r="K4" s="112" t="s">
        <v>3</v>
      </c>
      <c r="L4" s="112" t="s">
        <v>4</v>
      </c>
      <c r="M4" s="112" t="s">
        <v>5</v>
      </c>
      <c r="N4" s="54" t="s">
        <v>6</v>
      </c>
      <c r="O4" s="55" t="s">
        <v>8</v>
      </c>
    </row>
    <row r="5" spans="1:17">
      <c r="A5" s="75"/>
      <c r="B5" s="76"/>
      <c r="C5" s="111"/>
      <c r="D5" s="113"/>
      <c r="E5" s="113"/>
      <c r="F5" s="113"/>
      <c r="G5" s="56" t="s">
        <v>7</v>
      </c>
      <c r="H5" s="57" t="s">
        <v>7</v>
      </c>
      <c r="I5" s="74"/>
      <c r="J5" s="111"/>
      <c r="K5" s="113"/>
      <c r="L5" s="113"/>
      <c r="M5" s="113"/>
      <c r="N5" s="56" t="s">
        <v>7</v>
      </c>
      <c r="O5" s="57" t="s">
        <v>7</v>
      </c>
    </row>
    <row r="6" spans="1:17" ht="26.25">
      <c r="A6" s="2" t="s">
        <v>9</v>
      </c>
      <c r="B6" s="3" t="s">
        <v>30</v>
      </c>
      <c r="C6" s="7">
        <v>1255</v>
      </c>
      <c r="D6" s="8">
        <v>3.5729084000000002</v>
      </c>
      <c r="E6" s="8">
        <v>1.1221558</v>
      </c>
      <c r="F6" s="8">
        <v>3.1676099999999999E-2</v>
      </c>
      <c r="G6" s="8">
        <v>3.5107643999999998</v>
      </c>
      <c r="H6" s="9">
        <v>3.6350522999999999</v>
      </c>
      <c r="J6" s="7">
        <v>861</v>
      </c>
      <c r="K6" s="8">
        <v>3.4401858000000001</v>
      </c>
      <c r="L6" s="8">
        <v>1.1176021</v>
      </c>
      <c r="M6" s="8">
        <v>3.8087799999999998E-2</v>
      </c>
      <c r="N6" s="8">
        <v>3.3654299999999999</v>
      </c>
      <c r="O6" s="9">
        <v>3.5149417000000001</v>
      </c>
    </row>
    <row r="7" spans="1:17" ht="26.25">
      <c r="A7" s="4" t="s">
        <v>10</v>
      </c>
      <c r="B7" s="5" t="s">
        <v>31</v>
      </c>
      <c r="C7" s="10">
        <v>1246</v>
      </c>
      <c r="D7" s="11">
        <v>3.6260032</v>
      </c>
      <c r="E7" s="11">
        <v>1.0731170999999999</v>
      </c>
      <c r="F7" s="11">
        <v>3.0401000000000001E-2</v>
      </c>
      <c r="G7" s="11">
        <v>3.5663602999999999</v>
      </c>
      <c r="H7" s="12">
        <v>3.6856461</v>
      </c>
      <c r="J7" s="10">
        <v>855</v>
      </c>
      <c r="K7" s="11">
        <v>3.4748538</v>
      </c>
      <c r="L7" s="11">
        <v>1.0784288</v>
      </c>
      <c r="M7" s="11">
        <v>3.6881499999999998E-2</v>
      </c>
      <c r="N7" s="11">
        <v>3.4024648000000002</v>
      </c>
      <c r="O7" s="12">
        <v>3.5472427999999998</v>
      </c>
    </row>
    <row r="8" spans="1:17">
      <c r="A8" s="4" t="s">
        <v>11</v>
      </c>
      <c r="B8" s="5" t="s">
        <v>32</v>
      </c>
      <c r="C8" s="10">
        <v>1255</v>
      </c>
      <c r="D8" s="11">
        <v>3.4342628999999998</v>
      </c>
      <c r="E8" s="11">
        <v>1.1402197000000001</v>
      </c>
      <c r="F8" s="11">
        <v>3.2185999999999999E-2</v>
      </c>
      <c r="G8" s="11">
        <v>3.3711186</v>
      </c>
      <c r="H8" s="12">
        <v>3.4974072</v>
      </c>
      <c r="J8" s="10">
        <v>858</v>
      </c>
      <c r="K8" s="11">
        <v>3.4102564000000002</v>
      </c>
      <c r="L8" s="11">
        <v>1.1327262</v>
      </c>
      <c r="M8" s="11">
        <v>3.8670599999999999E-2</v>
      </c>
      <c r="N8" s="11">
        <v>3.3343562000000002</v>
      </c>
      <c r="O8" s="12">
        <v>3.4861567</v>
      </c>
    </row>
    <row r="9" spans="1:17" ht="27" thickBot="1">
      <c r="A9" s="4" t="s">
        <v>12</v>
      </c>
      <c r="B9" s="5" t="s">
        <v>33</v>
      </c>
      <c r="C9" s="10">
        <v>1252</v>
      </c>
      <c r="D9" s="11">
        <v>3.4744408999999998</v>
      </c>
      <c r="E9" s="11">
        <v>1.0677236000000001</v>
      </c>
      <c r="F9" s="11">
        <v>3.01757E-2</v>
      </c>
      <c r="G9" s="11">
        <v>3.4152404000000001</v>
      </c>
      <c r="H9" s="12">
        <v>3.5336414</v>
      </c>
      <c r="J9" s="10">
        <v>861</v>
      </c>
      <c r="K9" s="11">
        <v>3.3658537000000002</v>
      </c>
      <c r="L9" s="11">
        <v>1.0586059999999999</v>
      </c>
      <c r="M9" s="11">
        <v>3.6077199999999997E-2</v>
      </c>
      <c r="N9" s="11">
        <v>3.2950439999999999</v>
      </c>
      <c r="O9" s="12">
        <v>3.4366633000000002</v>
      </c>
    </row>
    <row r="10" spans="1:17" ht="15.75" thickBot="1">
      <c r="A10" s="13" t="s">
        <v>13</v>
      </c>
      <c r="B10" s="14" t="s">
        <v>34</v>
      </c>
      <c r="C10" s="15">
        <v>1257</v>
      </c>
      <c r="D10" s="16">
        <v>3.5248607999999999</v>
      </c>
      <c r="E10" s="16">
        <v>0.96369289999999996</v>
      </c>
      <c r="F10" s="16">
        <v>2.7181400000000001E-2</v>
      </c>
      <c r="G10" s="16">
        <v>3.4715349</v>
      </c>
      <c r="H10" s="17">
        <v>3.5781866</v>
      </c>
      <c r="J10" s="15">
        <v>861</v>
      </c>
      <c r="K10" s="16">
        <v>3.4211189000000002</v>
      </c>
      <c r="L10" s="16">
        <v>0.94499710000000003</v>
      </c>
      <c r="M10" s="16">
        <v>3.2205400000000002E-2</v>
      </c>
      <c r="N10" s="16">
        <v>3.3579083999999999</v>
      </c>
      <c r="O10" s="17">
        <v>3.4843293000000002</v>
      </c>
      <c r="P10" s="84">
        <v>2.375</v>
      </c>
      <c r="Q10" s="87">
        <f>0.0089*2</f>
        <v>1.78E-2</v>
      </c>
    </row>
    <row r="11" spans="1:17">
      <c r="A11" s="4" t="s">
        <v>14</v>
      </c>
      <c r="B11" s="5" t="s">
        <v>35</v>
      </c>
      <c r="C11" s="10">
        <v>1191</v>
      </c>
      <c r="D11" s="11">
        <v>3.3400504</v>
      </c>
      <c r="E11" s="11">
        <v>0.97329019999999999</v>
      </c>
      <c r="F11" s="11">
        <v>2.8202399999999999E-2</v>
      </c>
      <c r="G11" s="11">
        <v>3.2847184</v>
      </c>
      <c r="H11" s="12">
        <v>3.3953823999999999</v>
      </c>
      <c r="J11" s="10">
        <v>855</v>
      </c>
      <c r="K11" s="11">
        <v>3.1672514999999999</v>
      </c>
      <c r="L11" s="11">
        <v>0.95635619999999999</v>
      </c>
      <c r="M11" s="11">
        <v>3.2706699999999998E-2</v>
      </c>
      <c r="N11" s="11">
        <v>3.1030565000000001</v>
      </c>
      <c r="O11" s="12">
        <v>3.2314463999999998</v>
      </c>
    </row>
    <row r="12" spans="1:17" ht="26.25">
      <c r="A12" s="4" t="s">
        <v>15</v>
      </c>
      <c r="B12" s="5" t="s">
        <v>36</v>
      </c>
      <c r="C12" s="10">
        <v>1188</v>
      </c>
      <c r="D12" s="11">
        <v>3.7828282999999998</v>
      </c>
      <c r="E12" s="11">
        <v>0.98342180000000001</v>
      </c>
      <c r="F12" s="11">
        <v>2.8531999999999998E-2</v>
      </c>
      <c r="G12" s="11">
        <v>3.7268496</v>
      </c>
      <c r="H12" s="12">
        <v>3.8388070000000001</v>
      </c>
      <c r="J12" s="10">
        <v>855</v>
      </c>
      <c r="K12" s="11">
        <v>3.7251462000000002</v>
      </c>
      <c r="L12" s="11">
        <v>0.97414429999999996</v>
      </c>
      <c r="M12" s="11">
        <v>3.3314999999999997E-2</v>
      </c>
      <c r="N12" s="11">
        <v>3.6597572999999999</v>
      </c>
      <c r="O12" s="12">
        <v>3.7905351</v>
      </c>
    </row>
    <row r="13" spans="1:17" ht="39">
      <c r="A13" s="4" t="s">
        <v>16</v>
      </c>
      <c r="B13" s="5" t="s">
        <v>37</v>
      </c>
      <c r="C13" s="10">
        <v>1191</v>
      </c>
      <c r="D13" s="11">
        <v>3.9076406000000001</v>
      </c>
      <c r="E13" s="11">
        <v>0.90741130000000003</v>
      </c>
      <c r="F13" s="11">
        <v>2.6293500000000001E-2</v>
      </c>
      <c r="G13" s="11">
        <v>3.8560539</v>
      </c>
      <c r="H13" s="12">
        <v>3.9592274000000001</v>
      </c>
      <c r="J13" s="10">
        <v>851</v>
      </c>
      <c r="K13" s="11">
        <v>3.8707403</v>
      </c>
      <c r="L13" s="11">
        <v>0.90863919999999998</v>
      </c>
      <c r="M13" s="11">
        <v>3.11478E-2</v>
      </c>
      <c r="N13" s="11">
        <v>3.8096047999999998</v>
      </c>
      <c r="O13" s="12">
        <v>3.9318757999999998</v>
      </c>
    </row>
    <row r="14" spans="1:17" ht="26.25">
      <c r="A14" s="4" t="s">
        <v>17</v>
      </c>
      <c r="B14" s="5" t="s">
        <v>38</v>
      </c>
      <c r="C14" s="10">
        <v>1190</v>
      </c>
      <c r="D14" s="11">
        <v>3.8672268999999999</v>
      </c>
      <c r="E14" s="11">
        <v>0.85982270000000005</v>
      </c>
      <c r="F14" s="11">
        <v>2.4924999999999999E-2</v>
      </c>
      <c r="G14" s="11">
        <v>3.8183250000000002</v>
      </c>
      <c r="H14" s="12">
        <v>3.9161288000000001</v>
      </c>
      <c r="J14" s="10">
        <v>851</v>
      </c>
      <c r="K14" s="11">
        <v>3.7755581999999999</v>
      </c>
      <c r="L14" s="11">
        <v>0.85276819999999998</v>
      </c>
      <c r="M14" s="11">
        <v>2.9232500000000002E-2</v>
      </c>
      <c r="N14" s="11">
        <v>3.7181818</v>
      </c>
      <c r="O14" s="12">
        <v>3.8329344999999999</v>
      </c>
    </row>
    <row r="15" spans="1:17" ht="39">
      <c r="A15" s="4" t="s">
        <v>18</v>
      </c>
      <c r="B15" s="5" t="s">
        <v>39</v>
      </c>
      <c r="C15" s="10">
        <v>1196</v>
      </c>
      <c r="D15" s="11">
        <v>3.1847826000000001</v>
      </c>
      <c r="E15" s="11">
        <v>0.92032510000000001</v>
      </c>
      <c r="F15" s="11">
        <v>2.6611900000000001E-2</v>
      </c>
      <c r="G15" s="11">
        <v>3.1325713999999998</v>
      </c>
      <c r="H15" s="12">
        <v>3.2369938</v>
      </c>
      <c r="J15" s="10">
        <v>855</v>
      </c>
      <c r="K15" s="11">
        <v>3.0467835999999999</v>
      </c>
      <c r="L15" s="11">
        <v>0.92336870000000004</v>
      </c>
      <c r="M15" s="11">
        <v>3.1578500000000002E-2</v>
      </c>
      <c r="N15" s="11">
        <v>2.9848029999999999</v>
      </c>
      <c r="O15" s="12">
        <v>3.1087642999999998</v>
      </c>
    </row>
    <row r="16" spans="1:17" ht="26.25">
      <c r="A16" s="4" t="s">
        <v>19</v>
      </c>
      <c r="B16" s="5" t="s">
        <v>40</v>
      </c>
      <c r="C16" s="10">
        <v>1194</v>
      </c>
      <c r="D16" s="11">
        <v>3.3207705000000001</v>
      </c>
      <c r="E16" s="11">
        <v>0.9183538</v>
      </c>
      <c r="F16" s="11">
        <v>2.6577099999999999E-2</v>
      </c>
      <c r="G16" s="11">
        <v>3.2686274000000002</v>
      </c>
      <c r="H16" s="12">
        <v>3.3729136</v>
      </c>
      <c r="J16" s="10">
        <v>852</v>
      </c>
      <c r="K16" s="11">
        <v>3.0399061000000001</v>
      </c>
      <c r="L16" s="11">
        <v>0.94168589999999996</v>
      </c>
      <c r="M16" s="11">
        <v>3.2261600000000001E-2</v>
      </c>
      <c r="N16" s="11">
        <v>2.9765844000000001</v>
      </c>
      <c r="O16" s="12">
        <v>3.1032278</v>
      </c>
    </row>
    <row r="17" spans="1:17" ht="39.75" thickBot="1">
      <c r="A17" s="4" t="s">
        <v>20</v>
      </c>
      <c r="B17" s="5" t="s">
        <v>41</v>
      </c>
      <c r="C17" s="10">
        <v>1194</v>
      </c>
      <c r="D17" s="11">
        <v>3.4715243</v>
      </c>
      <c r="E17" s="11">
        <v>0.97217439999999999</v>
      </c>
      <c r="F17" s="11">
        <v>2.8134699999999999E-2</v>
      </c>
      <c r="G17" s="11">
        <v>3.4163253</v>
      </c>
      <c r="H17" s="12">
        <v>3.5267233</v>
      </c>
      <c r="J17" s="10">
        <v>852</v>
      </c>
      <c r="K17" s="11">
        <v>3.3075117000000001</v>
      </c>
      <c r="L17" s="11">
        <v>0.96314699999999998</v>
      </c>
      <c r="M17" s="11">
        <v>3.2996900000000003E-2</v>
      </c>
      <c r="N17" s="11">
        <v>3.2427469000000002</v>
      </c>
      <c r="O17" s="12">
        <v>3.3722764999999999</v>
      </c>
    </row>
    <row r="18" spans="1:17" ht="15.75" thickBot="1">
      <c r="A18" s="13" t="s">
        <v>21</v>
      </c>
      <c r="B18" s="14" t="s">
        <v>42</v>
      </c>
      <c r="C18" s="15">
        <v>1197</v>
      </c>
      <c r="D18" s="16">
        <v>3.5534789</v>
      </c>
      <c r="E18" s="16">
        <v>0.73396030000000001</v>
      </c>
      <c r="F18" s="16">
        <v>2.12141E-2</v>
      </c>
      <c r="G18" s="16">
        <v>3.5118578999999999</v>
      </c>
      <c r="H18" s="17">
        <v>3.5951</v>
      </c>
      <c r="J18" s="15">
        <v>855</v>
      </c>
      <c r="K18" s="16">
        <v>3.4184961999999999</v>
      </c>
      <c r="L18" s="16">
        <v>0.71091769999999999</v>
      </c>
      <c r="M18" s="16">
        <v>2.4312899999999998E-2</v>
      </c>
      <c r="N18" s="16">
        <v>3.3707763000000002</v>
      </c>
      <c r="O18" s="17">
        <v>3.4662161999999999</v>
      </c>
      <c r="P18" s="85">
        <v>4.0229999999999997</v>
      </c>
      <c r="Q18" s="86" t="s">
        <v>135</v>
      </c>
    </row>
    <row r="19" spans="1:17" ht="39">
      <c r="A19" s="4" t="s">
        <v>22</v>
      </c>
      <c r="B19" s="5" t="s">
        <v>43</v>
      </c>
      <c r="C19" s="10">
        <v>1193</v>
      </c>
      <c r="D19" s="11">
        <v>3.8943838999999998</v>
      </c>
      <c r="E19" s="11">
        <v>1.1331981</v>
      </c>
      <c r="F19" s="11">
        <v>3.2808400000000001E-2</v>
      </c>
      <c r="G19" s="11">
        <v>3.8300152000000001</v>
      </c>
      <c r="H19" s="12">
        <v>3.9587526</v>
      </c>
      <c r="J19" s="10">
        <v>852</v>
      </c>
      <c r="K19" s="11">
        <v>4.0211268000000002</v>
      </c>
      <c r="L19" s="11">
        <v>1.0607956999999999</v>
      </c>
      <c r="M19" s="11">
        <v>3.6342300000000001E-2</v>
      </c>
      <c r="N19" s="11">
        <v>3.9497958</v>
      </c>
      <c r="O19" s="12">
        <v>4.0924576999999998</v>
      </c>
    </row>
    <row r="20" spans="1:17" ht="26.25">
      <c r="A20" s="4" t="s">
        <v>23</v>
      </c>
      <c r="B20" s="5" t="s">
        <v>44</v>
      </c>
      <c r="C20" s="10">
        <v>1184</v>
      </c>
      <c r="D20" s="11">
        <v>3.4332769999999999</v>
      </c>
      <c r="E20" s="11">
        <v>1.0943368</v>
      </c>
      <c r="F20" s="11">
        <v>3.1803499999999998E-2</v>
      </c>
      <c r="G20" s="11">
        <v>3.3708794000000002</v>
      </c>
      <c r="H20" s="12">
        <v>3.4956746000000001</v>
      </c>
      <c r="J20" s="10">
        <v>842</v>
      </c>
      <c r="K20" s="11">
        <v>3.4833729</v>
      </c>
      <c r="L20" s="11">
        <v>1.0949388</v>
      </c>
      <c r="M20" s="11">
        <v>3.77341E-2</v>
      </c>
      <c r="N20" s="11">
        <v>3.4093089000000001</v>
      </c>
      <c r="O20" s="12">
        <v>3.5574370000000002</v>
      </c>
    </row>
    <row r="21" spans="1:17" ht="39">
      <c r="A21" s="4" t="s">
        <v>24</v>
      </c>
      <c r="B21" s="5" t="s">
        <v>45</v>
      </c>
      <c r="C21" s="10">
        <v>1190</v>
      </c>
      <c r="D21" s="11">
        <v>3.2924370000000001</v>
      </c>
      <c r="E21" s="11">
        <v>1.1381569</v>
      </c>
      <c r="F21" s="11">
        <v>3.2993500000000002E-2</v>
      </c>
      <c r="G21" s="11">
        <v>3.2277049999999998</v>
      </c>
      <c r="H21" s="12">
        <v>3.3571689999999998</v>
      </c>
      <c r="J21" s="10">
        <v>852</v>
      </c>
      <c r="K21" s="11">
        <v>3.3075117000000001</v>
      </c>
      <c r="L21" s="11">
        <v>1.1702501000000001</v>
      </c>
      <c r="M21" s="11">
        <v>4.0092099999999999E-2</v>
      </c>
      <c r="N21" s="11">
        <v>3.2288207</v>
      </c>
      <c r="O21" s="12">
        <v>3.3862027000000001</v>
      </c>
    </row>
    <row r="22" spans="1:17" ht="39">
      <c r="A22" s="4" t="s">
        <v>25</v>
      </c>
      <c r="B22" s="5" t="s">
        <v>46</v>
      </c>
      <c r="C22" s="10">
        <v>1188</v>
      </c>
      <c r="D22" s="11">
        <v>2.9048821999999999</v>
      </c>
      <c r="E22" s="11">
        <v>1.0806764</v>
      </c>
      <c r="F22" s="11">
        <v>3.1353600000000002E-2</v>
      </c>
      <c r="G22" s="11">
        <v>2.8433674999999998</v>
      </c>
      <c r="H22" s="12">
        <v>2.9663968000000001</v>
      </c>
      <c r="J22" s="10">
        <v>851</v>
      </c>
      <c r="K22" s="11">
        <v>2.9659224000000002</v>
      </c>
      <c r="L22" s="11">
        <v>1.0943769000000001</v>
      </c>
      <c r="M22" s="11">
        <v>3.7514800000000001E-2</v>
      </c>
      <c r="N22" s="11">
        <v>2.89229</v>
      </c>
      <c r="O22" s="12">
        <v>3.0395549000000002</v>
      </c>
    </row>
    <row r="23" spans="1:17" ht="39">
      <c r="A23" s="4" t="s">
        <v>26</v>
      </c>
      <c r="B23" s="5" t="s">
        <v>47</v>
      </c>
      <c r="C23" s="10">
        <v>1190</v>
      </c>
      <c r="D23" s="11">
        <v>3.0243696999999998</v>
      </c>
      <c r="E23" s="11">
        <v>1.1374404</v>
      </c>
      <c r="F23" s="11">
        <v>3.2972700000000001E-2</v>
      </c>
      <c r="G23" s="11">
        <v>2.9596784999999999</v>
      </c>
      <c r="H23" s="12">
        <v>3.0890610000000001</v>
      </c>
      <c r="J23" s="10">
        <v>849</v>
      </c>
      <c r="K23" s="11">
        <v>3.0518257000000002</v>
      </c>
      <c r="L23" s="11">
        <v>1.1774811999999999</v>
      </c>
      <c r="M23" s="11">
        <v>4.0411000000000002E-2</v>
      </c>
      <c r="N23" s="11">
        <v>2.9725082999999999</v>
      </c>
      <c r="O23" s="12">
        <v>3.1311431000000001</v>
      </c>
    </row>
    <row r="24" spans="1:17" ht="26.25">
      <c r="A24" s="4" t="s">
        <v>27</v>
      </c>
      <c r="B24" s="5" t="s">
        <v>48</v>
      </c>
      <c r="C24" s="10">
        <v>1186</v>
      </c>
      <c r="D24" s="11">
        <v>3.5910624000000002</v>
      </c>
      <c r="E24" s="11">
        <v>1.1417158000000001</v>
      </c>
      <c r="F24" s="11">
        <v>3.3152500000000001E-2</v>
      </c>
      <c r="G24" s="11">
        <v>3.5260183</v>
      </c>
      <c r="H24" s="12">
        <v>3.6561064000000001</v>
      </c>
      <c r="J24" s="10">
        <v>850</v>
      </c>
      <c r="K24" s="11">
        <v>3.6082353</v>
      </c>
      <c r="L24" s="11">
        <v>1.1651305999999999</v>
      </c>
      <c r="M24" s="11">
        <v>3.9963600000000002E-2</v>
      </c>
      <c r="N24" s="11">
        <v>3.5297961999999998</v>
      </c>
      <c r="O24" s="12">
        <v>3.6866743999999998</v>
      </c>
    </row>
    <row r="25" spans="1:17" ht="39.75" thickBot="1">
      <c r="A25" s="4" t="s">
        <v>28</v>
      </c>
      <c r="B25" s="5" t="s">
        <v>49</v>
      </c>
      <c r="C25" s="10">
        <v>1191</v>
      </c>
      <c r="D25" s="11">
        <v>2.6649873999999998</v>
      </c>
      <c r="E25" s="11">
        <v>1.002237</v>
      </c>
      <c r="F25" s="11">
        <v>2.90412E-2</v>
      </c>
      <c r="G25" s="11">
        <v>2.6080097000000002</v>
      </c>
      <c r="H25" s="12">
        <v>2.7219650999999998</v>
      </c>
      <c r="J25" s="10">
        <v>850</v>
      </c>
      <c r="K25" s="11">
        <v>2.6305882</v>
      </c>
      <c r="L25" s="11">
        <v>0.99941369999999996</v>
      </c>
      <c r="M25" s="11">
        <v>3.42796E-2</v>
      </c>
      <c r="N25" s="11">
        <v>2.5633054999999998</v>
      </c>
      <c r="O25" s="12">
        <v>2.6978708999999998</v>
      </c>
    </row>
    <row r="26" spans="1:17" ht="15.75" thickBot="1">
      <c r="A26" s="13" t="s">
        <v>29</v>
      </c>
      <c r="B26" s="14" t="s">
        <v>50</v>
      </c>
      <c r="C26" s="15">
        <v>1192</v>
      </c>
      <c r="D26" s="16">
        <v>3.2571867999999999</v>
      </c>
      <c r="E26" s="16">
        <v>0.85701369999999999</v>
      </c>
      <c r="F26" s="16">
        <v>2.48227E-2</v>
      </c>
      <c r="G26" s="16">
        <v>3.2084855999999999</v>
      </c>
      <c r="H26" s="17">
        <v>3.3058879999999999</v>
      </c>
      <c r="J26" s="15">
        <v>852</v>
      </c>
      <c r="K26" s="16">
        <v>3.2943997</v>
      </c>
      <c r="L26" s="16">
        <v>0.86319449999999998</v>
      </c>
      <c r="M26" s="16">
        <v>2.9572600000000001E-2</v>
      </c>
      <c r="N26" s="16">
        <v>3.2363559999999998</v>
      </c>
      <c r="O26" s="17">
        <v>3.3524433999999999</v>
      </c>
      <c r="P26" s="85">
        <v>-0.77700000000000002</v>
      </c>
      <c r="Q26" s="90">
        <f>0.2177*2</f>
        <v>0.43540000000000001</v>
      </c>
    </row>
    <row r="27" spans="1:17" s="42" customFormat="1" ht="39">
      <c r="A27" s="33" t="s">
        <v>96</v>
      </c>
      <c r="B27" s="34" t="s">
        <v>108</v>
      </c>
      <c r="C27" s="10">
        <v>1198</v>
      </c>
      <c r="D27" s="11">
        <v>3.69</v>
      </c>
      <c r="E27" s="11">
        <v>0.86</v>
      </c>
      <c r="F27" s="11">
        <v>0.02</v>
      </c>
      <c r="G27" s="11">
        <v>3.64</v>
      </c>
      <c r="H27" s="12">
        <v>3.74</v>
      </c>
      <c r="J27" s="77"/>
      <c r="K27" s="78"/>
      <c r="L27" s="78"/>
      <c r="M27" s="78"/>
      <c r="N27" s="78"/>
      <c r="O27" s="78"/>
    </row>
    <row r="28" spans="1:17" s="42" customFormat="1" ht="26.25">
      <c r="A28" s="33" t="s">
        <v>97</v>
      </c>
      <c r="B28" s="34" t="s">
        <v>109</v>
      </c>
      <c r="C28" s="10">
        <v>1195</v>
      </c>
      <c r="D28" s="11">
        <v>3.49</v>
      </c>
      <c r="E28" s="11">
        <v>0.93</v>
      </c>
      <c r="F28" s="11">
        <v>0.03</v>
      </c>
      <c r="G28" s="11">
        <v>3.44</v>
      </c>
      <c r="H28" s="12">
        <v>3.54</v>
      </c>
      <c r="J28" s="77"/>
      <c r="K28" s="78"/>
      <c r="L28" s="78"/>
      <c r="M28" s="78"/>
      <c r="N28" s="78"/>
      <c r="O28" s="78"/>
    </row>
    <row r="29" spans="1:17" s="42" customFormat="1" ht="26.25">
      <c r="A29" s="33" t="s">
        <v>98</v>
      </c>
      <c r="B29" s="34" t="s">
        <v>110</v>
      </c>
      <c r="C29" s="10">
        <v>1194</v>
      </c>
      <c r="D29" s="11">
        <v>3.46</v>
      </c>
      <c r="E29" s="11">
        <v>0.86</v>
      </c>
      <c r="F29" s="11">
        <v>0.02</v>
      </c>
      <c r="G29" s="11">
        <v>3.41</v>
      </c>
      <c r="H29" s="12">
        <v>3.51</v>
      </c>
      <c r="J29" s="77"/>
      <c r="K29" s="78"/>
      <c r="L29" s="78"/>
      <c r="M29" s="78"/>
      <c r="N29" s="78"/>
      <c r="O29" s="78"/>
    </row>
    <row r="30" spans="1:17" s="42" customFormat="1" ht="39">
      <c r="A30" s="33" t="s">
        <v>99</v>
      </c>
      <c r="B30" s="34" t="s">
        <v>111</v>
      </c>
      <c r="C30" s="10">
        <v>1204</v>
      </c>
      <c r="D30" s="11">
        <v>3.78</v>
      </c>
      <c r="E30" s="11">
        <v>0.81</v>
      </c>
      <c r="F30" s="11">
        <v>0.02</v>
      </c>
      <c r="G30" s="11">
        <v>3.74</v>
      </c>
      <c r="H30" s="12">
        <v>3.83</v>
      </c>
      <c r="J30" s="77"/>
      <c r="K30" s="78"/>
      <c r="L30" s="78"/>
      <c r="M30" s="78"/>
      <c r="N30" s="78"/>
      <c r="O30" s="78"/>
    </row>
    <row r="31" spans="1:17" s="42" customFormat="1" ht="26.25">
      <c r="A31" s="33" t="s">
        <v>100</v>
      </c>
      <c r="B31" s="34" t="s">
        <v>112</v>
      </c>
      <c r="C31" s="10">
        <v>1198</v>
      </c>
      <c r="D31" s="11">
        <v>3.64</v>
      </c>
      <c r="E31" s="11">
        <v>0.85</v>
      </c>
      <c r="F31" s="11">
        <v>0.02</v>
      </c>
      <c r="G31" s="11">
        <v>3.59</v>
      </c>
      <c r="H31" s="12">
        <v>3.69</v>
      </c>
      <c r="J31" s="77"/>
      <c r="K31" s="78"/>
      <c r="L31" s="78"/>
      <c r="M31" s="78"/>
      <c r="N31" s="78"/>
      <c r="O31" s="78"/>
    </row>
    <row r="32" spans="1:17" s="42" customFormat="1" ht="26.25">
      <c r="A32" s="33" t="s">
        <v>101</v>
      </c>
      <c r="B32" s="34" t="s">
        <v>113</v>
      </c>
      <c r="C32" s="10">
        <v>1196</v>
      </c>
      <c r="D32" s="11">
        <v>3.56</v>
      </c>
      <c r="E32" s="11">
        <v>0.82</v>
      </c>
      <c r="F32" s="11">
        <v>0.02</v>
      </c>
      <c r="G32" s="11">
        <v>3.52</v>
      </c>
      <c r="H32" s="12">
        <v>3.61</v>
      </c>
      <c r="J32" s="77"/>
      <c r="K32" s="78"/>
      <c r="L32" s="78"/>
      <c r="M32" s="78"/>
      <c r="N32" s="78"/>
      <c r="O32" s="78"/>
    </row>
    <row r="33" spans="1:15" s="42" customFormat="1" ht="39">
      <c r="A33" s="33" t="s">
        <v>102</v>
      </c>
      <c r="B33" s="34" t="s">
        <v>114</v>
      </c>
      <c r="C33" s="10">
        <v>1187</v>
      </c>
      <c r="D33" s="11">
        <v>3.34</v>
      </c>
      <c r="E33" s="11">
        <v>0.94</v>
      </c>
      <c r="F33" s="11">
        <v>0.03</v>
      </c>
      <c r="G33" s="11">
        <v>3.28</v>
      </c>
      <c r="H33" s="12">
        <v>3.39</v>
      </c>
      <c r="J33" s="77"/>
      <c r="K33" s="78"/>
      <c r="L33" s="78"/>
      <c r="M33" s="78"/>
      <c r="N33" s="78"/>
      <c r="O33" s="78"/>
    </row>
    <row r="34" spans="1:15" s="42" customFormat="1" ht="26.25">
      <c r="A34" s="33" t="s">
        <v>103</v>
      </c>
      <c r="B34" s="34" t="s">
        <v>115</v>
      </c>
      <c r="C34" s="10">
        <v>1196</v>
      </c>
      <c r="D34" s="11">
        <v>3.42</v>
      </c>
      <c r="E34" s="11">
        <v>0.89</v>
      </c>
      <c r="F34" s="11">
        <v>0.03</v>
      </c>
      <c r="G34" s="11">
        <v>3.37</v>
      </c>
      <c r="H34" s="12">
        <v>3.47</v>
      </c>
      <c r="J34" s="77"/>
      <c r="K34" s="78"/>
      <c r="L34" s="78"/>
      <c r="M34" s="78"/>
      <c r="N34" s="78"/>
      <c r="O34" s="78"/>
    </row>
    <row r="35" spans="1:15" s="42" customFormat="1" ht="26.25">
      <c r="A35" s="33" t="s">
        <v>104</v>
      </c>
      <c r="B35" s="34" t="s">
        <v>116</v>
      </c>
      <c r="C35" s="10">
        <v>1174</v>
      </c>
      <c r="D35" s="11">
        <v>3.37</v>
      </c>
      <c r="E35" s="11">
        <v>0.85</v>
      </c>
      <c r="F35" s="11">
        <v>0.02</v>
      </c>
      <c r="G35" s="11">
        <v>3.32</v>
      </c>
      <c r="H35" s="12">
        <v>3.42</v>
      </c>
      <c r="J35" s="77"/>
      <c r="K35" s="78"/>
      <c r="L35" s="78"/>
      <c r="M35" s="78"/>
      <c r="N35" s="78"/>
      <c r="O35" s="78"/>
    </row>
    <row r="36" spans="1:15" s="42" customFormat="1" ht="39">
      <c r="A36" s="33" t="s">
        <v>105</v>
      </c>
      <c r="B36" s="34" t="s">
        <v>117</v>
      </c>
      <c r="C36" s="10">
        <v>1190</v>
      </c>
      <c r="D36" s="11">
        <v>3.74</v>
      </c>
      <c r="E36" s="11">
        <v>0.81</v>
      </c>
      <c r="F36" s="11">
        <v>0.02</v>
      </c>
      <c r="G36" s="11">
        <v>3.69</v>
      </c>
      <c r="H36" s="12">
        <v>3.78</v>
      </c>
      <c r="J36" s="77"/>
      <c r="K36" s="78"/>
      <c r="L36" s="78"/>
      <c r="M36" s="78"/>
      <c r="N36" s="78"/>
      <c r="O36" s="78"/>
    </row>
    <row r="37" spans="1:15" s="42" customFormat="1">
      <c r="A37" s="33" t="s">
        <v>106</v>
      </c>
      <c r="B37" s="34" t="s">
        <v>118</v>
      </c>
      <c r="C37" s="10">
        <v>1203</v>
      </c>
      <c r="D37" s="11">
        <v>3.25</v>
      </c>
      <c r="E37" s="11">
        <v>1.03</v>
      </c>
      <c r="F37" s="11">
        <v>0.03</v>
      </c>
      <c r="G37" s="11">
        <v>3.19</v>
      </c>
      <c r="H37" s="12">
        <v>3.31</v>
      </c>
      <c r="J37" s="77"/>
      <c r="K37" s="78"/>
      <c r="L37" s="78"/>
      <c r="M37" s="78"/>
      <c r="N37" s="78"/>
      <c r="O37" s="78"/>
    </row>
    <row r="38" spans="1:15" s="42" customFormat="1" ht="27" thickBot="1">
      <c r="A38" s="33" t="s">
        <v>107</v>
      </c>
      <c r="B38" s="34" t="s">
        <v>119</v>
      </c>
      <c r="C38" s="10">
        <v>1178</v>
      </c>
      <c r="D38" s="11">
        <v>3.43</v>
      </c>
      <c r="E38" s="11">
        <v>0.87</v>
      </c>
      <c r="F38" s="11">
        <v>0.03</v>
      </c>
      <c r="G38" s="11">
        <v>3.38</v>
      </c>
      <c r="H38" s="12">
        <v>3.48</v>
      </c>
      <c r="J38" s="77"/>
      <c r="K38" s="78"/>
      <c r="L38" s="78"/>
      <c r="M38" s="78"/>
      <c r="N38" s="78"/>
      <c r="O38" s="78"/>
    </row>
    <row r="39" spans="1:15" s="42" customFormat="1" ht="15.75" thickBot="1">
      <c r="A39" s="13" t="s">
        <v>94</v>
      </c>
      <c r="B39" s="14" t="s">
        <v>95</v>
      </c>
      <c r="C39" s="15">
        <v>1202</v>
      </c>
      <c r="D39" s="16">
        <v>3.5144872</v>
      </c>
      <c r="E39" s="16">
        <v>0.66779189999999999</v>
      </c>
      <c r="F39" s="16">
        <v>1.9261400000000001E-2</v>
      </c>
      <c r="G39" s="16">
        <v>3.4766973999999999</v>
      </c>
      <c r="H39" s="17">
        <v>3.5522770000000001</v>
      </c>
      <c r="J39" s="79"/>
      <c r="K39" s="80"/>
      <c r="L39" s="80"/>
      <c r="M39" s="80"/>
      <c r="N39" s="80"/>
      <c r="O39" s="80"/>
    </row>
    <row r="40" spans="1:15" ht="39">
      <c r="A40" s="33" t="s">
        <v>120</v>
      </c>
      <c r="B40" s="34" t="s">
        <v>127</v>
      </c>
      <c r="C40" s="10">
        <v>1159</v>
      </c>
      <c r="D40" s="11">
        <v>2.27</v>
      </c>
      <c r="E40" s="11">
        <v>1.24</v>
      </c>
      <c r="F40" s="11">
        <v>0.04</v>
      </c>
      <c r="G40" s="11">
        <v>2.2000000000000002</v>
      </c>
      <c r="H40" s="12">
        <v>2.34</v>
      </c>
    </row>
    <row r="41" spans="1:15" ht="39">
      <c r="A41" s="33" t="s">
        <v>121</v>
      </c>
      <c r="B41" s="34" t="s">
        <v>128</v>
      </c>
      <c r="C41" s="10">
        <v>986</v>
      </c>
      <c r="D41" s="11">
        <v>1.95</v>
      </c>
      <c r="E41" s="11">
        <v>0.95</v>
      </c>
      <c r="F41" s="11">
        <v>0.03</v>
      </c>
      <c r="G41" s="11">
        <v>1.89</v>
      </c>
      <c r="H41" s="12">
        <v>2.0099999999999998</v>
      </c>
    </row>
    <row r="42" spans="1:15" ht="26.25">
      <c r="A42" s="33" t="s">
        <v>122</v>
      </c>
      <c r="B42" s="34" t="s">
        <v>129</v>
      </c>
      <c r="C42" s="10">
        <v>1183</v>
      </c>
      <c r="D42" s="11">
        <v>2.62</v>
      </c>
      <c r="E42" s="11">
        <v>1.26</v>
      </c>
      <c r="F42" s="11">
        <v>0.04</v>
      </c>
      <c r="G42" s="11">
        <v>2.5499999999999998</v>
      </c>
      <c r="H42" s="12">
        <v>2.7</v>
      </c>
    </row>
    <row r="43" spans="1:15" ht="26.25">
      <c r="A43" s="33" t="s">
        <v>123</v>
      </c>
      <c r="B43" s="34" t="s">
        <v>130</v>
      </c>
      <c r="C43" s="10">
        <v>1054</v>
      </c>
      <c r="D43" s="11">
        <v>1.77</v>
      </c>
      <c r="E43" s="11">
        <v>0.89</v>
      </c>
      <c r="F43" s="11">
        <v>0.03</v>
      </c>
      <c r="G43" s="11">
        <v>1.72</v>
      </c>
      <c r="H43" s="12">
        <v>1.82</v>
      </c>
    </row>
    <row r="44" spans="1:15" ht="27" thickBot="1">
      <c r="A44" s="33" t="s">
        <v>124</v>
      </c>
      <c r="B44" s="34" t="s">
        <v>131</v>
      </c>
      <c r="C44" s="10">
        <v>1180</v>
      </c>
      <c r="D44" s="11">
        <v>2.14</v>
      </c>
      <c r="E44" s="11">
        <v>1.1000000000000001</v>
      </c>
      <c r="F44" s="11">
        <v>0.03</v>
      </c>
      <c r="G44" s="11">
        <v>2.08</v>
      </c>
      <c r="H44" s="12">
        <v>2.21</v>
      </c>
    </row>
    <row r="45" spans="1:15" s="42" customFormat="1" ht="15.75" thickBot="1">
      <c r="A45" s="13" t="s">
        <v>125</v>
      </c>
      <c r="B45" s="14" t="s">
        <v>126</v>
      </c>
      <c r="C45" s="15">
        <v>1151</v>
      </c>
      <c r="D45" s="16">
        <v>2.1729221000000001</v>
      </c>
      <c r="E45" s="16">
        <v>0.85937169999999996</v>
      </c>
      <c r="F45" s="16">
        <v>2.5330499999999999E-2</v>
      </c>
      <c r="G45" s="16">
        <v>2.1232229999999999</v>
      </c>
      <c r="H45" s="17">
        <v>2.2226211999999999</v>
      </c>
      <c r="J45" s="79"/>
      <c r="K45" s="80"/>
      <c r="L45" s="80"/>
      <c r="M45" s="80"/>
      <c r="N45" s="80"/>
      <c r="O45" s="80"/>
    </row>
    <row r="48" spans="1:15" s="106" customFormat="1" ht="15" customHeight="1">
      <c r="A48" s="106" t="s">
        <v>52</v>
      </c>
    </row>
    <row r="49" spans="1:15" s="106" customFormat="1" ht="15" customHeight="1">
      <c r="A49" s="106" t="s">
        <v>53</v>
      </c>
    </row>
    <row r="50" spans="1:15" s="42" customFormat="1">
      <c r="A50" s="41"/>
      <c r="B50" s="41"/>
      <c r="D50" s="35"/>
      <c r="E50" s="35"/>
      <c r="F50" s="35"/>
      <c r="G50" s="35"/>
      <c r="H50" s="35"/>
      <c r="K50" s="35"/>
      <c r="L50" s="35"/>
      <c r="M50" s="35"/>
      <c r="N50" s="35"/>
      <c r="O50" s="35"/>
    </row>
    <row r="51" spans="1:15" s="107" customFormat="1" ht="15" customHeight="1">
      <c r="A51" s="107" t="s">
        <v>92</v>
      </c>
    </row>
    <row r="52" spans="1:15" s="107" customFormat="1" ht="15" customHeight="1">
      <c r="A52" s="107" t="s">
        <v>93</v>
      </c>
    </row>
  </sheetData>
  <mergeCells count="14">
    <mergeCell ref="A48:XFD48"/>
    <mergeCell ref="A49:XFD49"/>
    <mergeCell ref="A51:XFD51"/>
    <mergeCell ref="A52:XFD52"/>
    <mergeCell ref="A1:D1"/>
    <mergeCell ref="C4:C5"/>
    <mergeCell ref="D4:D5"/>
    <mergeCell ref="E4:E5"/>
    <mergeCell ref="F4:F5"/>
    <mergeCell ref="J4:J5"/>
    <mergeCell ref="K4:K5"/>
    <mergeCell ref="L4:L5"/>
    <mergeCell ref="M4:M5"/>
    <mergeCell ref="I1:Q1"/>
  </mergeCells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7"/>
  <sheetViews>
    <sheetView topLeftCell="A19" workbookViewId="0">
      <selection activeCell="A26" sqref="A26:XFD47"/>
    </sheetView>
  </sheetViews>
  <sheetFormatPr defaultRowHeight="15"/>
  <cols>
    <col min="1" max="1" width="7.140625" style="42" customWidth="1"/>
    <col min="2" max="2" width="35.42578125" style="42" customWidth="1"/>
    <col min="3" max="3" width="5.28515625" style="42" customWidth="1"/>
    <col min="4" max="4" width="9.140625" style="42" customWidth="1"/>
    <col min="5" max="6" width="7.7109375" style="42" customWidth="1"/>
    <col min="7" max="7" width="7.28515625" style="42" customWidth="1"/>
    <col min="8" max="8" width="7.5703125" style="42" customWidth="1"/>
    <col min="9" max="9" width="6.5703125" style="42" customWidth="1"/>
    <col min="10" max="10" width="6.140625" style="42" customWidth="1"/>
    <col min="11" max="11" width="9.140625" style="42"/>
    <col min="12" max="12" width="7.7109375" style="42" customWidth="1"/>
    <col min="13" max="13" width="7.85546875" style="42" customWidth="1"/>
    <col min="14" max="14" width="8" style="42" customWidth="1"/>
    <col min="15" max="15" width="8.140625" style="42" customWidth="1"/>
    <col min="16" max="16" width="6.85546875" style="42" customWidth="1"/>
  </cols>
  <sheetData>
    <row r="1" spans="1:16" ht="15.75">
      <c r="A1" s="108" t="s">
        <v>82</v>
      </c>
      <c r="B1" s="108"/>
      <c r="C1" s="109"/>
      <c r="D1" s="109"/>
      <c r="J1" s="108" t="s">
        <v>83</v>
      </c>
      <c r="K1" s="108"/>
      <c r="L1" s="109"/>
      <c r="M1" s="109"/>
    </row>
    <row r="4" spans="1:16" ht="26.25">
      <c r="A4" s="69" t="s">
        <v>0</v>
      </c>
      <c r="B4" s="59" t="s">
        <v>84</v>
      </c>
      <c r="C4" s="60" t="s">
        <v>2</v>
      </c>
      <c r="D4" s="60" t="s">
        <v>85</v>
      </c>
      <c r="E4" s="60" t="s">
        <v>132</v>
      </c>
      <c r="F4" s="60" t="s">
        <v>87</v>
      </c>
      <c r="G4" s="60" t="s">
        <v>88</v>
      </c>
      <c r="H4" s="60" t="s">
        <v>89</v>
      </c>
      <c r="I4" s="60" t="s">
        <v>3</v>
      </c>
      <c r="J4" s="60" t="s">
        <v>2</v>
      </c>
      <c r="K4" s="60" t="s">
        <v>85</v>
      </c>
      <c r="L4" s="60" t="s">
        <v>132</v>
      </c>
      <c r="M4" s="60" t="s">
        <v>87</v>
      </c>
      <c r="N4" s="60" t="s">
        <v>88</v>
      </c>
      <c r="O4" s="60" t="s">
        <v>89</v>
      </c>
      <c r="P4" s="60" t="s">
        <v>3</v>
      </c>
    </row>
    <row r="5" spans="1:16" ht="26.25">
      <c r="A5" s="61" t="s">
        <v>9</v>
      </c>
      <c r="B5" s="62" t="s">
        <v>30</v>
      </c>
      <c r="C5" s="63">
        <v>1255</v>
      </c>
      <c r="D5" s="64">
        <v>0.06</v>
      </c>
      <c r="E5" s="64">
        <v>0.14000000000000001</v>
      </c>
      <c r="F5" s="64">
        <v>0.14000000000000001</v>
      </c>
      <c r="G5" s="64">
        <v>0.48</v>
      </c>
      <c r="H5" s="64">
        <v>0.18</v>
      </c>
      <c r="I5" s="63">
        <v>3.57</v>
      </c>
      <c r="J5" s="63">
        <v>861</v>
      </c>
      <c r="K5" s="64">
        <v>0.06</v>
      </c>
      <c r="L5" s="64">
        <v>0.19</v>
      </c>
      <c r="M5" s="64">
        <v>0.15</v>
      </c>
      <c r="N5" s="64">
        <v>0.46</v>
      </c>
      <c r="O5" s="64">
        <v>0.14000000000000001</v>
      </c>
      <c r="P5" s="63">
        <v>3.44</v>
      </c>
    </row>
    <row r="6" spans="1:16" ht="26.25">
      <c r="A6" s="61" t="s">
        <v>10</v>
      </c>
      <c r="B6" s="62" t="s">
        <v>31</v>
      </c>
      <c r="C6" s="63">
        <v>1246</v>
      </c>
      <c r="D6" s="64">
        <v>0.05</v>
      </c>
      <c r="E6" s="64">
        <v>0.1</v>
      </c>
      <c r="F6" s="64">
        <v>0.21</v>
      </c>
      <c r="G6" s="64">
        <v>0.44</v>
      </c>
      <c r="H6" s="64">
        <v>0.2</v>
      </c>
      <c r="I6" s="63">
        <v>3.63</v>
      </c>
      <c r="J6" s="63">
        <v>855</v>
      </c>
      <c r="K6" s="64">
        <v>0.06</v>
      </c>
      <c r="L6" s="64">
        <v>0.14000000000000001</v>
      </c>
      <c r="M6" s="64">
        <v>0.22</v>
      </c>
      <c r="N6" s="64">
        <v>0.44</v>
      </c>
      <c r="O6" s="64">
        <v>0.15</v>
      </c>
      <c r="P6" s="63">
        <v>3.47</v>
      </c>
    </row>
    <row r="7" spans="1:16" ht="26.25">
      <c r="A7" s="61" t="s">
        <v>11</v>
      </c>
      <c r="B7" s="62" t="s">
        <v>32</v>
      </c>
      <c r="C7" s="63">
        <v>1255</v>
      </c>
      <c r="D7" s="64">
        <v>7.0000000000000007E-2</v>
      </c>
      <c r="E7" s="64">
        <v>0.12</v>
      </c>
      <c r="F7" s="64">
        <v>0.28000000000000003</v>
      </c>
      <c r="G7" s="64">
        <v>0.34</v>
      </c>
      <c r="H7" s="64">
        <v>0.18</v>
      </c>
      <c r="I7" s="63">
        <v>3.43</v>
      </c>
      <c r="J7" s="63">
        <v>858</v>
      </c>
      <c r="K7" s="64">
        <v>7.0000000000000007E-2</v>
      </c>
      <c r="L7" s="64">
        <v>0.15</v>
      </c>
      <c r="M7" s="64">
        <v>0.26</v>
      </c>
      <c r="N7" s="64">
        <v>0.35</v>
      </c>
      <c r="O7" s="64">
        <v>0.17</v>
      </c>
      <c r="P7" s="63">
        <v>3.41</v>
      </c>
    </row>
    <row r="8" spans="1:16" ht="26.25">
      <c r="A8" s="61" t="s">
        <v>12</v>
      </c>
      <c r="B8" s="62" t="s">
        <v>33</v>
      </c>
      <c r="C8" s="63">
        <v>1252</v>
      </c>
      <c r="D8" s="64">
        <v>0.06</v>
      </c>
      <c r="E8" s="64">
        <v>0.12</v>
      </c>
      <c r="F8" s="64">
        <v>0.26</v>
      </c>
      <c r="G8" s="64">
        <v>0.41</v>
      </c>
      <c r="H8" s="64">
        <v>0.15</v>
      </c>
      <c r="I8" s="63">
        <v>3.47</v>
      </c>
      <c r="J8" s="63">
        <v>861</v>
      </c>
      <c r="K8" s="64">
        <v>0.06</v>
      </c>
      <c r="L8" s="64">
        <v>0.15</v>
      </c>
      <c r="M8" s="64">
        <v>0.28000000000000003</v>
      </c>
      <c r="N8" s="64">
        <v>0.39</v>
      </c>
      <c r="O8" s="64">
        <v>0.12</v>
      </c>
      <c r="P8" s="63">
        <v>3.37</v>
      </c>
    </row>
    <row r="9" spans="1:16" ht="24.75">
      <c r="A9" s="70" t="s">
        <v>13</v>
      </c>
      <c r="B9" s="58" t="s">
        <v>34</v>
      </c>
      <c r="C9" s="65">
        <v>1257</v>
      </c>
      <c r="D9" s="66"/>
      <c r="E9" s="66"/>
      <c r="F9" s="66"/>
      <c r="G9" s="66"/>
      <c r="H9" s="66"/>
      <c r="I9" s="67">
        <v>3.5248607999999999</v>
      </c>
      <c r="J9" s="65">
        <v>861</v>
      </c>
      <c r="K9" s="66"/>
      <c r="L9" s="66"/>
      <c r="M9" s="66"/>
      <c r="N9" s="66"/>
      <c r="O9" s="66"/>
      <c r="P9" s="67">
        <v>3.42</v>
      </c>
    </row>
    <row r="10" spans="1:16">
      <c r="A10" s="61" t="s">
        <v>14</v>
      </c>
      <c r="B10" s="62" t="s">
        <v>35</v>
      </c>
      <c r="C10" s="63">
        <v>1191</v>
      </c>
      <c r="D10" s="64">
        <v>0.05</v>
      </c>
      <c r="E10" s="64">
        <v>0.13</v>
      </c>
      <c r="F10" s="64">
        <v>0.36</v>
      </c>
      <c r="G10" s="64">
        <v>0.38</v>
      </c>
      <c r="H10" s="64">
        <v>0.09</v>
      </c>
      <c r="I10" s="63">
        <v>3.34</v>
      </c>
      <c r="J10" s="63">
        <v>855</v>
      </c>
      <c r="K10" s="64">
        <v>0.05</v>
      </c>
      <c r="L10" s="64">
        <v>0.17</v>
      </c>
      <c r="M10" s="64">
        <v>0.4</v>
      </c>
      <c r="N10" s="64">
        <v>0.32</v>
      </c>
      <c r="O10" s="64">
        <v>0.06</v>
      </c>
      <c r="P10" s="63">
        <v>3.17</v>
      </c>
    </row>
    <row r="11" spans="1:16" ht="26.25">
      <c r="A11" s="61" t="s">
        <v>15</v>
      </c>
      <c r="B11" s="62" t="s">
        <v>36</v>
      </c>
      <c r="C11" s="63">
        <v>1188</v>
      </c>
      <c r="D11" s="64">
        <v>0.03</v>
      </c>
      <c r="E11" s="64">
        <v>7.0000000000000007E-2</v>
      </c>
      <c r="F11" s="64">
        <v>0.23</v>
      </c>
      <c r="G11" s="64">
        <v>0.42</v>
      </c>
      <c r="H11" s="64">
        <v>0.24</v>
      </c>
      <c r="I11" s="63">
        <v>3.78</v>
      </c>
      <c r="J11" s="63">
        <v>855</v>
      </c>
      <c r="K11" s="64">
        <v>0.03</v>
      </c>
      <c r="L11" s="64">
        <v>0.08</v>
      </c>
      <c r="M11" s="64">
        <v>0.26</v>
      </c>
      <c r="N11" s="64">
        <v>0.42</v>
      </c>
      <c r="O11" s="64">
        <v>0.22</v>
      </c>
      <c r="P11" s="63">
        <v>3.73</v>
      </c>
    </row>
    <row r="12" spans="1:16" ht="39">
      <c r="A12" s="61" t="s">
        <v>16</v>
      </c>
      <c r="B12" s="62" t="s">
        <v>37</v>
      </c>
      <c r="C12" s="63">
        <v>1191</v>
      </c>
      <c r="D12" s="64">
        <v>0.02</v>
      </c>
      <c r="E12" s="64">
        <v>0.05</v>
      </c>
      <c r="F12" s="64">
        <v>0.21</v>
      </c>
      <c r="G12" s="64">
        <v>0.45</v>
      </c>
      <c r="H12" s="64">
        <v>0.27</v>
      </c>
      <c r="I12" s="63">
        <v>3.91</v>
      </c>
      <c r="J12" s="63">
        <v>851</v>
      </c>
      <c r="K12" s="64">
        <v>0.02</v>
      </c>
      <c r="L12" s="64">
        <v>0.04</v>
      </c>
      <c r="M12" s="64">
        <v>0.23</v>
      </c>
      <c r="N12" s="64">
        <v>0.46</v>
      </c>
      <c r="O12" s="64">
        <v>0.25</v>
      </c>
      <c r="P12" s="63">
        <v>3.87</v>
      </c>
    </row>
    <row r="13" spans="1:16" ht="26.25">
      <c r="A13" s="61" t="s">
        <v>17</v>
      </c>
      <c r="B13" s="62" t="s">
        <v>38</v>
      </c>
      <c r="C13" s="63">
        <v>1190</v>
      </c>
      <c r="D13" s="64">
        <v>0.01</v>
      </c>
      <c r="E13" s="64">
        <v>0.05</v>
      </c>
      <c r="F13" s="64">
        <v>0.23</v>
      </c>
      <c r="G13" s="64">
        <v>0.49</v>
      </c>
      <c r="H13" s="64">
        <v>0.23</v>
      </c>
      <c r="I13" s="63">
        <v>3.87</v>
      </c>
      <c r="J13" s="63">
        <v>851</v>
      </c>
      <c r="K13" s="64">
        <v>0.01</v>
      </c>
      <c r="L13" s="64">
        <v>0.05</v>
      </c>
      <c r="M13" s="64">
        <v>0.27</v>
      </c>
      <c r="N13" s="64">
        <v>0.48</v>
      </c>
      <c r="O13" s="64">
        <v>0.19</v>
      </c>
      <c r="P13" s="63">
        <v>3.78</v>
      </c>
    </row>
    <row r="14" spans="1:16" ht="39">
      <c r="A14" s="61" t="s">
        <v>18</v>
      </c>
      <c r="B14" s="62" t="s">
        <v>39</v>
      </c>
      <c r="C14" s="63">
        <v>1196</v>
      </c>
      <c r="D14" s="64">
        <v>0.05</v>
      </c>
      <c r="E14" s="64">
        <v>0.12</v>
      </c>
      <c r="F14" s="64">
        <v>0.47</v>
      </c>
      <c r="G14" s="64">
        <v>0.3</v>
      </c>
      <c r="H14" s="64">
        <v>0.06</v>
      </c>
      <c r="I14" s="63">
        <v>3.18</v>
      </c>
      <c r="J14" s="63">
        <v>855</v>
      </c>
      <c r="K14" s="64">
        <v>7.0000000000000007E-2</v>
      </c>
      <c r="L14" s="64">
        <v>0.16</v>
      </c>
      <c r="M14" s="64">
        <v>0.49</v>
      </c>
      <c r="N14" s="64">
        <v>0.24</v>
      </c>
      <c r="O14" s="64">
        <v>0.05</v>
      </c>
      <c r="P14" s="63">
        <v>3.05</v>
      </c>
    </row>
    <row r="15" spans="1:16" ht="26.25">
      <c r="A15" s="61" t="s">
        <v>19</v>
      </c>
      <c r="B15" s="62" t="s">
        <v>40</v>
      </c>
      <c r="C15" s="63">
        <v>1194</v>
      </c>
      <c r="D15" s="64">
        <v>0.04</v>
      </c>
      <c r="E15" s="64">
        <v>0.12</v>
      </c>
      <c r="F15" s="64">
        <v>0.38</v>
      </c>
      <c r="G15" s="64">
        <v>0.38</v>
      </c>
      <c r="H15" s="64">
        <v>7.0000000000000007E-2</v>
      </c>
      <c r="I15" s="63">
        <v>3.32</v>
      </c>
      <c r="J15" s="63">
        <v>852</v>
      </c>
      <c r="K15" s="64">
        <v>7.0000000000000007E-2</v>
      </c>
      <c r="L15" s="64">
        <v>0.17</v>
      </c>
      <c r="M15" s="64">
        <v>0.45</v>
      </c>
      <c r="N15" s="64">
        <v>0.27</v>
      </c>
      <c r="O15" s="64">
        <v>0.04</v>
      </c>
      <c r="P15" s="63">
        <v>3.04</v>
      </c>
    </row>
    <row r="16" spans="1:16" ht="39">
      <c r="A16" s="61" t="s">
        <v>20</v>
      </c>
      <c r="B16" s="62" t="s">
        <v>41</v>
      </c>
      <c r="C16" s="63">
        <v>1194</v>
      </c>
      <c r="D16" s="64">
        <v>0.04</v>
      </c>
      <c r="E16" s="64">
        <v>0.09</v>
      </c>
      <c r="F16" s="64">
        <v>0.35</v>
      </c>
      <c r="G16" s="64">
        <v>0.39</v>
      </c>
      <c r="H16" s="64">
        <v>0.13</v>
      </c>
      <c r="I16" s="63">
        <v>3.47</v>
      </c>
      <c r="J16" s="63">
        <v>852</v>
      </c>
      <c r="K16" s="64">
        <v>0.05</v>
      </c>
      <c r="L16" s="64">
        <v>0.11</v>
      </c>
      <c r="M16" s="64">
        <v>0.42</v>
      </c>
      <c r="N16" s="64">
        <v>0.33</v>
      </c>
      <c r="O16" s="64">
        <v>0.1</v>
      </c>
      <c r="P16" s="63">
        <v>3.31</v>
      </c>
    </row>
    <row r="17" spans="1:16">
      <c r="A17" s="69" t="s">
        <v>21</v>
      </c>
      <c r="B17" s="58" t="s">
        <v>42</v>
      </c>
      <c r="C17" s="65">
        <v>1197</v>
      </c>
      <c r="D17" s="66"/>
      <c r="E17" s="66"/>
      <c r="F17" s="66"/>
      <c r="G17" s="66"/>
      <c r="H17" s="66"/>
      <c r="I17" s="67">
        <v>3.5534789</v>
      </c>
      <c r="J17" s="65">
        <v>855</v>
      </c>
      <c r="K17" s="66"/>
      <c r="L17" s="66"/>
      <c r="M17" s="66"/>
      <c r="N17" s="66"/>
      <c r="O17" s="66"/>
      <c r="P17" s="67">
        <v>3.42</v>
      </c>
    </row>
    <row r="18" spans="1:16" ht="39">
      <c r="A18" s="61" t="s">
        <v>22</v>
      </c>
      <c r="B18" s="62" t="s">
        <v>43</v>
      </c>
      <c r="C18" s="63">
        <v>1193</v>
      </c>
      <c r="D18" s="64">
        <v>0.02</v>
      </c>
      <c r="E18" s="64">
        <v>0.15</v>
      </c>
      <c r="F18" s="64">
        <v>0.14000000000000001</v>
      </c>
      <c r="G18" s="64">
        <v>0.31</v>
      </c>
      <c r="H18" s="64">
        <v>0.39</v>
      </c>
      <c r="I18" s="63">
        <v>3.89</v>
      </c>
      <c r="J18" s="63">
        <v>852</v>
      </c>
      <c r="K18" s="64">
        <v>0.01</v>
      </c>
      <c r="L18" s="64">
        <v>0.11</v>
      </c>
      <c r="M18" s="64">
        <v>0.14000000000000001</v>
      </c>
      <c r="N18" s="64">
        <v>0.31</v>
      </c>
      <c r="O18" s="64">
        <v>0.42</v>
      </c>
      <c r="P18" s="63">
        <v>4.0199999999999996</v>
      </c>
    </row>
    <row r="19" spans="1:16" ht="26.25">
      <c r="A19" s="61" t="s">
        <v>23</v>
      </c>
      <c r="B19" s="62" t="s">
        <v>44</v>
      </c>
      <c r="C19" s="63">
        <v>1184</v>
      </c>
      <c r="D19" s="64">
        <v>0.02</v>
      </c>
      <c r="E19" s="64">
        <v>0.2</v>
      </c>
      <c r="F19" s="64">
        <v>0.3</v>
      </c>
      <c r="G19" s="64">
        <v>0.27</v>
      </c>
      <c r="H19" s="64">
        <v>0.21</v>
      </c>
      <c r="I19" s="63">
        <v>3.43</v>
      </c>
      <c r="J19" s="63">
        <v>842</v>
      </c>
      <c r="K19" s="64">
        <v>0.01</v>
      </c>
      <c r="L19" s="64">
        <v>0.2</v>
      </c>
      <c r="M19" s="64">
        <v>0.3</v>
      </c>
      <c r="N19" s="64">
        <v>0.25</v>
      </c>
      <c r="O19" s="64">
        <v>0.23</v>
      </c>
      <c r="P19" s="63">
        <v>3.48</v>
      </c>
    </row>
    <row r="20" spans="1:16" ht="39">
      <c r="A20" s="61" t="s">
        <v>24</v>
      </c>
      <c r="B20" s="62" t="s">
        <v>45</v>
      </c>
      <c r="C20" s="63">
        <v>1190</v>
      </c>
      <c r="D20" s="64">
        <v>0.03</v>
      </c>
      <c r="E20" s="64">
        <v>0.27</v>
      </c>
      <c r="F20" s="64">
        <v>0.25</v>
      </c>
      <c r="G20" s="64">
        <v>0.28000000000000003</v>
      </c>
      <c r="H20" s="64">
        <v>0.17</v>
      </c>
      <c r="I20" s="63">
        <v>3.29</v>
      </c>
      <c r="J20" s="63">
        <v>852</v>
      </c>
      <c r="K20" s="64">
        <v>0.04</v>
      </c>
      <c r="L20" s="64">
        <v>0.26</v>
      </c>
      <c r="M20" s="64">
        <v>0.23</v>
      </c>
      <c r="N20" s="64">
        <v>0.28000000000000003</v>
      </c>
      <c r="O20" s="64">
        <v>0.19</v>
      </c>
      <c r="P20" s="63">
        <v>3.31</v>
      </c>
    </row>
    <row r="21" spans="1:16" ht="39">
      <c r="A21" s="61" t="s">
        <v>25</v>
      </c>
      <c r="B21" s="62" t="s">
        <v>46</v>
      </c>
      <c r="C21" s="63">
        <v>1188</v>
      </c>
      <c r="D21" s="64">
        <v>0.06</v>
      </c>
      <c r="E21" s="64">
        <v>0.37</v>
      </c>
      <c r="F21" s="64">
        <v>0.27</v>
      </c>
      <c r="G21" s="64">
        <v>0.21</v>
      </c>
      <c r="H21" s="64">
        <v>0.09</v>
      </c>
      <c r="I21" s="63">
        <v>2.9</v>
      </c>
      <c r="J21" s="63">
        <v>851</v>
      </c>
      <c r="K21" s="64">
        <v>0.06</v>
      </c>
      <c r="L21" s="64">
        <v>0.34</v>
      </c>
      <c r="M21" s="64">
        <v>0.27</v>
      </c>
      <c r="N21" s="64">
        <v>0.23</v>
      </c>
      <c r="O21" s="64">
        <v>0.1</v>
      </c>
      <c r="P21" s="63">
        <v>2.97</v>
      </c>
    </row>
    <row r="22" spans="1:16" ht="39">
      <c r="A22" s="61" t="s">
        <v>26</v>
      </c>
      <c r="B22" s="62" t="s">
        <v>47</v>
      </c>
      <c r="C22" s="63">
        <v>1190</v>
      </c>
      <c r="D22" s="64">
        <v>0.06</v>
      </c>
      <c r="E22" s="64">
        <v>0.34</v>
      </c>
      <c r="F22" s="64">
        <v>0.24</v>
      </c>
      <c r="G22" s="64">
        <v>0.24</v>
      </c>
      <c r="H22" s="64">
        <v>0.12</v>
      </c>
      <c r="I22" s="63">
        <v>3.02</v>
      </c>
      <c r="J22" s="63">
        <v>849</v>
      </c>
      <c r="K22" s="64">
        <v>0.06</v>
      </c>
      <c r="L22" s="64">
        <v>0.33</v>
      </c>
      <c r="M22" s="64">
        <v>0.23</v>
      </c>
      <c r="N22" s="64">
        <v>0.23</v>
      </c>
      <c r="O22" s="64">
        <v>0.14000000000000001</v>
      </c>
      <c r="P22" s="63">
        <v>3.05</v>
      </c>
    </row>
    <row r="23" spans="1:16" ht="26.25">
      <c r="A23" s="61" t="s">
        <v>27</v>
      </c>
      <c r="B23" s="62" t="s">
        <v>48</v>
      </c>
      <c r="C23" s="63">
        <v>1186</v>
      </c>
      <c r="D23" s="64">
        <v>0.04</v>
      </c>
      <c r="E23" s="64">
        <v>0.18</v>
      </c>
      <c r="F23" s="64">
        <v>0.19</v>
      </c>
      <c r="G23" s="64">
        <v>0.35</v>
      </c>
      <c r="H23" s="64">
        <v>0.24</v>
      </c>
      <c r="I23" s="63">
        <v>3.59</v>
      </c>
      <c r="J23" s="63">
        <v>850</v>
      </c>
      <c r="K23" s="64">
        <v>0.04</v>
      </c>
      <c r="L23" s="64">
        <v>0.18</v>
      </c>
      <c r="M23" s="64">
        <v>0.17</v>
      </c>
      <c r="N23" s="64">
        <v>0.35</v>
      </c>
      <c r="O23" s="64">
        <v>0.26</v>
      </c>
      <c r="P23" s="63">
        <v>3.61</v>
      </c>
    </row>
    <row r="24" spans="1:16" ht="39">
      <c r="A24" s="61" t="s">
        <v>28</v>
      </c>
      <c r="B24" s="62" t="s">
        <v>49</v>
      </c>
      <c r="C24" s="63">
        <v>1191</v>
      </c>
      <c r="D24" s="64">
        <v>0.08</v>
      </c>
      <c r="E24" s="64">
        <v>0.43</v>
      </c>
      <c r="F24" s="64">
        <v>0.26</v>
      </c>
      <c r="G24" s="64">
        <v>0.18</v>
      </c>
      <c r="H24" s="64">
        <v>0.04</v>
      </c>
      <c r="I24" s="63">
        <v>2.66</v>
      </c>
      <c r="J24" s="63">
        <v>850</v>
      </c>
      <c r="K24" s="64">
        <v>0.08</v>
      </c>
      <c r="L24" s="64">
        <v>0.47</v>
      </c>
      <c r="M24" s="64">
        <v>0.23</v>
      </c>
      <c r="N24" s="64">
        <v>0.18</v>
      </c>
      <c r="O24" s="64">
        <v>0.04</v>
      </c>
      <c r="P24" s="63">
        <v>2.63</v>
      </c>
    </row>
    <row r="25" spans="1:16" ht="26.25">
      <c r="A25" s="69" t="s">
        <v>29</v>
      </c>
      <c r="B25" s="58" t="s">
        <v>50</v>
      </c>
      <c r="C25" s="65">
        <v>1192</v>
      </c>
      <c r="D25" s="66"/>
      <c r="E25" s="66"/>
      <c r="F25" s="66"/>
      <c r="G25" s="66"/>
      <c r="H25" s="66"/>
      <c r="I25" s="67">
        <v>3.2571867999999999</v>
      </c>
      <c r="J25" s="65">
        <v>852</v>
      </c>
      <c r="K25" s="66"/>
      <c r="L25" s="66"/>
      <c r="M25" s="66"/>
      <c r="N25" s="66"/>
      <c r="O25" s="66"/>
      <c r="P25" s="67">
        <v>3.29</v>
      </c>
    </row>
    <row r="26" spans="1:16" ht="39">
      <c r="A26" s="61" t="s">
        <v>96</v>
      </c>
      <c r="B26" s="62" t="s">
        <v>108</v>
      </c>
      <c r="C26" s="63">
        <v>1198</v>
      </c>
      <c r="D26" s="64">
        <v>0.02</v>
      </c>
      <c r="E26" s="64">
        <v>0.06</v>
      </c>
      <c r="F26" s="64">
        <v>0.26</v>
      </c>
      <c r="G26" s="64">
        <v>0.52</v>
      </c>
      <c r="H26" s="64">
        <v>0.14000000000000001</v>
      </c>
      <c r="I26" s="63">
        <v>3.69</v>
      </c>
    </row>
    <row r="27" spans="1:16" ht="26.25">
      <c r="A27" s="61" t="s">
        <v>97</v>
      </c>
      <c r="B27" s="62" t="s">
        <v>109</v>
      </c>
      <c r="C27" s="63">
        <v>1195</v>
      </c>
      <c r="D27" s="64">
        <v>0.04</v>
      </c>
      <c r="E27" s="64">
        <v>0.09</v>
      </c>
      <c r="F27" s="64">
        <v>0.28000000000000003</v>
      </c>
      <c r="G27" s="64">
        <v>0.5</v>
      </c>
      <c r="H27" s="64">
        <v>0.08</v>
      </c>
      <c r="I27" s="63">
        <v>3.49</v>
      </c>
    </row>
    <row r="28" spans="1:16" ht="26.25">
      <c r="A28" s="61" t="s">
        <v>98</v>
      </c>
      <c r="B28" s="62" t="s">
        <v>110</v>
      </c>
      <c r="C28" s="63">
        <v>1194</v>
      </c>
      <c r="D28" s="64">
        <v>0.02</v>
      </c>
      <c r="E28" s="64">
        <v>0.09</v>
      </c>
      <c r="F28" s="64">
        <v>0.37</v>
      </c>
      <c r="G28" s="64">
        <v>0.44</v>
      </c>
      <c r="H28" s="64">
        <v>0.08</v>
      </c>
      <c r="I28" s="63">
        <v>3.46</v>
      </c>
    </row>
    <row r="29" spans="1:16" ht="39">
      <c r="A29" s="61" t="s">
        <v>99</v>
      </c>
      <c r="B29" s="62" t="s">
        <v>111</v>
      </c>
      <c r="C29" s="63">
        <v>1204</v>
      </c>
      <c r="D29" s="64">
        <v>0.02</v>
      </c>
      <c r="E29" s="64">
        <v>0.05</v>
      </c>
      <c r="F29" s="64">
        <v>0.21</v>
      </c>
      <c r="G29" s="64">
        <v>0.57999999999999996</v>
      </c>
      <c r="H29" s="64">
        <v>0.15</v>
      </c>
      <c r="I29" s="63">
        <v>3.78</v>
      </c>
    </row>
    <row r="30" spans="1:16" ht="26.25">
      <c r="A30" s="61" t="s">
        <v>100</v>
      </c>
      <c r="B30" s="62" t="s">
        <v>112</v>
      </c>
      <c r="C30" s="63">
        <v>1198</v>
      </c>
      <c r="D30" s="64">
        <v>0.02</v>
      </c>
      <c r="E30" s="64">
        <v>7.0000000000000007E-2</v>
      </c>
      <c r="F30" s="64">
        <v>0.26</v>
      </c>
      <c r="G30" s="64">
        <v>0.54</v>
      </c>
      <c r="H30" s="64">
        <v>0.11</v>
      </c>
      <c r="I30" s="63">
        <v>3.64</v>
      </c>
    </row>
    <row r="31" spans="1:16" ht="26.25">
      <c r="A31" s="61" t="s">
        <v>101</v>
      </c>
      <c r="B31" s="62" t="s">
        <v>113</v>
      </c>
      <c r="C31" s="63">
        <v>1196</v>
      </c>
      <c r="D31" s="64">
        <v>0.01</v>
      </c>
      <c r="E31" s="64">
        <v>0.08</v>
      </c>
      <c r="F31" s="64">
        <v>0.32</v>
      </c>
      <c r="G31" s="64">
        <v>0.5</v>
      </c>
      <c r="H31" s="64">
        <v>0.09</v>
      </c>
      <c r="I31" s="63">
        <v>3.56</v>
      </c>
    </row>
    <row r="32" spans="1:16" ht="39">
      <c r="A32" s="61" t="s">
        <v>102</v>
      </c>
      <c r="B32" s="62" t="s">
        <v>114</v>
      </c>
      <c r="C32" s="63">
        <v>1187</v>
      </c>
      <c r="D32" s="64">
        <v>0.04</v>
      </c>
      <c r="E32" s="64">
        <v>0.12</v>
      </c>
      <c r="F32" s="64">
        <v>0.38</v>
      </c>
      <c r="G32" s="64">
        <v>0.38</v>
      </c>
      <c r="H32" s="64">
        <v>0.08</v>
      </c>
      <c r="I32" s="63">
        <v>3.34</v>
      </c>
    </row>
    <row r="33" spans="1:9" ht="26.25">
      <c r="A33" s="61" t="s">
        <v>103</v>
      </c>
      <c r="B33" s="62" t="s">
        <v>115</v>
      </c>
      <c r="C33" s="63">
        <v>1196</v>
      </c>
      <c r="D33" s="64">
        <v>0.03</v>
      </c>
      <c r="E33" s="64">
        <v>0.12</v>
      </c>
      <c r="F33" s="64">
        <v>0.36</v>
      </c>
      <c r="G33" s="64">
        <v>0.41</v>
      </c>
      <c r="H33" s="64">
        <v>0.09</v>
      </c>
      <c r="I33" s="63">
        <v>3.42</v>
      </c>
    </row>
    <row r="34" spans="1:9" ht="26.25">
      <c r="A34" s="61" t="s">
        <v>104</v>
      </c>
      <c r="B34" s="62" t="s">
        <v>116</v>
      </c>
      <c r="C34" s="63">
        <v>1174</v>
      </c>
      <c r="D34" s="64">
        <v>0.02</v>
      </c>
      <c r="E34" s="64">
        <v>0.1</v>
      </c>
      <c r="F34" s="64">
        <v>0.43</v>
      </c>
      <c r="G34" s="64">
        <v>0.37</v>
      </c>
      <c r="H34" s="64">
        <v>7.0000000000000007E-2</v>
      </c>
      <c r="I34" s="63">
        <v>3.37</v>
      </c>
    </row>
    <row r="35" spans="1:9" ht="39">
      <c r="A35" s="61" t="s">
        <v>105</v>
      </c>
      <c r="B35" s="62" t="s">
        <v>117</v>
      </c>
      <c r="C35" s="63">
        <v>1190</v>
      </c>
      <c r="D35" s="64">
        <v>0.02</v>
      </c>
      <c r="E35" s="64">
        <v>0.05</v>
      </c>
      <c r="F35" s="64">
        <v>0.24</v>
      </c>
      <c r="G35" s="64">
        <v>0.56000000000000005</v>
      </c>
      <c r="H35" s="64">
        <v>0.13</v>
      </c>
      <c r="I35" s="63">
        <v>3.74</v>
      </c>
    </row>
    <row r="36" spans="1:9">
      <c r="A36" s="61" t="s">
        <v>106</v>
      </c>
      <c r="B36" s="62" t="s">
        <v>118</v>
      </c>
      <c r="C36" s="63">
        <v>1203</v>
      </c>
      <c r="D36" s="64">
        <v>7.0000000000000007E-2</v>
      </c>
      <c r="E36" s="64">
        <v>0.15</v>
      </c>
      <c r="F36" s="64">
        <v>0.28999999999999998</v>
      </c>
      <c r="G36" s="64">
        <v>0.43</v>
      </c>
      <c r="H36" s="64">
        <v>0.06</v>
      </c>
      <c r="I36" s="63">
        <v>3.25</v>
      </c>
    </row>
    <row r="37" spans="1:9" ht="27" thickBot="1">
      <c r="A37" s="61" t="s">
        <v>107</v>
      </c>
      <c r="B37" s="62" t="s">
        <v>119</v>
      </c>
      <c r="C37" s="63">
        <v>1178</v>
      </c>
      <c r="D37" s="64">
        <v>0.03</v>
      </c>
      <c r="E37" s="64">
        <v>7.0000000000000007E-2</v>
      </c>
      <c r="F37" s="64">
        <v>0.41</v>
      </c>
      <c r="G37" s="64">
        <v>0.4</v>
      </c>
      <c r="H37" s="64">
        <v>0.08</v>
      </c>
      <c r="I37" s="63">
        <v>3.43</v>
      </c>
    </row>
    <row r="38" spans="1:9" ht="15.75" thickBot="1">
      <c r="A38" s="13" t="s">
        <v>94</v>
      </c>
      <c r="B38" s="14" t="s">
        <v>95</v>
      </c>
      <c r="C38" s="81">
        <v>1202</v>
      </c>
      <c r="D38" s="82"/>
      <c r="E38" s="82"/>
      <c r="F38" s="82"/>
      <c r="G38" s="82"/>
      <c r="H38" s="82"/>
      <c r="I38" s="81">
        <v>3.51</v>
      </c>
    </row>
    <row r="39" spans="1:9" ht="39">
      <c r="A39" s="61" t="s">
        <v>120</v>
      </c>
      <c r="B39" s="62" t="s">
        <v>127</v>
      </c>
      <c r="C39" s="63">
        <v>1159</v>
      </c>
      <c r="D39" s="64">
        <v>0.33</v>
      </c>
      <c r="E39" s="64">
        <v>0.35</v>
      </c>
      <c r="F39" s="64">
        <v>0.12</v>
      </c>
      <c r="G39" s="64">
        <v>0.14000000000000001</v>
      </c>
      <c r="H39" s="64">
        <v>7.0000000000000007E-2</v>
      </c>
      <c r="I39" s="63">
        <v>2.27</v>
      </c>
    </row>
    <row r="40" spans="1:9" ht="39">
      <c r="A40" s="61" t="s">
        <v>121</v>
      </c>
      <c r="B40" s="62" t="s">
        <v>128</v>
      </c>
      <c r="C40" s="63">
        <v>986</v>
      </c>
      <c r="D40" s="64">
        <v>0.37</v>
      </c>
      <c r="E40" s="64">
        <v>0.42</v>
      </c>
      <c r="F40" s="64">
        <v>0.14000000000000001</v>
      </c>
      <c r="G40" s="64">
        <v>0.06</v>
      </c>
      <c r="H40" s="64">
        <v>0.02</v>
      </c>
      <c r="I40" s="63">
        <v>1.95</v>
      </c>
    </row>
    <row r="41" spans="1:9" ht="39">
      <c r="A41" s="61" t="s">
        <v>122</v>
      </c>
      <c r="B41" s="62" t="s">
        <v>129</v>
      </c>
      <c r="C41" s="63">
        <v>1183</v>
      </c>
      <c r="D41" s="64">
        <v>0.21</v>
      </c>
      <c r="E41" s="64">
        <v>0.33</v>
      </c>
      <c r="F41" s="64">
        <v>0.14000000000000001</v>
      </c>
      <c r="G41" s="64">
        <v>0.24</v>
      </c>
      <c r="H41" s="64">
        <v>7.0000000000000007E-2</v>
      </c>
      <c r="I41" s="63">
        <v>2.62</v>
      </c>
    </row>
    <row r="42" spans="1:9" ht="26.25">
      <c r="A42" s="61" t="s">
        <v>123</v>
      </c>
      <c r="B42" s="62" t="s">
        <v>130</v>
      </c>
      <c r="C42" s="63">
        <v>1054</v>
      </c>
      <c r="D42" s="64">
        <v>0.45</v>
      </c>
      <c r="E42" s="64">
        <v>0.4</v>
      </c>
      <c r="F42" s="64">
        <v>0.1</v>
      </c>
      <c r="G42" s="64">
        <v>0.03</v>
      </c>
      <c r="H42" s="64">
        <v>0.02</v>
      </c>
      <c r="I42" s="63">
        <v>1.77</v>
      </c>
    </row>
    <row r="43" spans="1:9" ht="27" thickBot="1">
      <c r="A43" s="61" t="s">
        <v>124</v>
      </c>
      <c r="B43" s="62" t="s">
        <v>131</v>
      </c>
      <c r="C43" s="63">
        <v>1180</v>
      </c>
      <c r="D43" s="64">
        <v>0.32</v>
      </c>
      <c r="E43" s="64">
        <v>0.4</v>
      </c>
      <c r="F43" s="64">
        <v>0.12</v>
      </c>
      <c r="G43" s="64">
        <v>0.13</v>
      </c>
      <c r="H43" s="64">
        <v>0.03</v>
      </c>
      <c r="I43" s="63">
        <v>2.14</v>
      </c>
    </row>
    <row r="44" spans="1:9" ht="15.75" thickBot="1">
      <c r="A44" s="13" t="s">
        <v>125</v>
      </c>
      <c r="B44" s="14" t="s">
        <v>126</v>
      </c>
      <c r="C44" s="81">
        <v>1151</v>
      </c>
      <c r="D44" s="82"/>
      <c r="E44" s="82"/>
      <c r="F44" s="82"/>
      <c r="G44" s="82"/>
      <c r="H44" s="82"/>
      <c r="I44" s="81">
        <v>2.17</v>
      </c>
    </row>
    <row r="46" spans="1:9" s="106" customFormat="1" ht="15" customHeight="1">
      <c r="A46" s="106" t="s">
        <v>52</v>
      </c>
    </row>
    <row r="47" spans="1:9" s="106" customFormat="1" ht="15" customHeight="1">
      <c r="A47" s="106" t="s">
        <v>53</v>
      </c>
    </row>
  </sheetData>
  <mergeCells count="4">
    <mergeCell ref="A1:D1"/>
    <mergeCell ref="J1:M1"/>
    <mergeCell ref="A46:XFD46"/>
    <mergeCell ref="A47:XFD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workbookViewId="0">
      <selection activeCell="Q10" sqref="Q10"/>
    </sheetView>
  </sheetViews>
  <sheetFormatPr defaultRowHeight="15"/>
  <cols>
    <col min="1" max="1" width="12.42578125" style="18" customWidth="1"/>
    <col min="2" max="2" width="36.5703125" style="18" customWidth="1"/>
    <col min="3" max="3" width="5" style="22" customWidth="1"/>
    <col min="4" max="4" width="6" style="23" customWidth="1"/>
    <col min="5" max="5" width="7" style="23" customWidth="1"/>
    <col min="6" max="6" width="6.7109375" style="23" customWidth="1"/>
    <col min="7" max="8" width="10.42578125" style="23" customWidth="1"/>
    <col min="9" max="9" width="2.140625" customWidth="1"/>
    <col min="10" max="10" width="5" style="40" customWidth="1"/>
    <col min="11" max="11" width="6" style="35" customWidth="1"/>
    <col min="12" max="12" width="7" style="35" customWidth="1"/>
    <col min="13" max="13" width="6.7109375" style="35" customWidth="1"/>
    <col min="14" max="14" width="10.28515625" style="35" customWidth="1"/>
    <col min="15" max="15" width="10.5703125" style="35" customWidth="1"/>
  </cols>
  <sheetData>
    <row r="1" spans="1:18" s="24" customFormat="1" ht="18.75">
      <c r="A1" s="118" t="s">
        <v>70</v>
      </c>
      <c r="B1" s="118"/>
      <c r="C1" s="119"/>
      <c r="D1" s="119"/>
      <c r="E1" s="35"/>
      <c r="F1" s="35"/>
      <c r="G1" s="35"/>
      <c r="H1" s="35"/>
      <c r="J1" s="118" t="s">
        <v>81</v>
      </c>
      <c r="K1" s="118"/>
      <c r="L1" s="119"/>
      <c r="M1" s="119"/>
      <c r="N1" s="115"/>
      <c r="O1" s="115"/>
      <c r="P1" s="115"/>
      <c r="Q1" s="115"/>
      <c r="R1" s="115"/>
    </row>
    <row r="2" spans="1:18" ht="61.5" thickBot="1">
      <c r="A2" s="24"/>
      <c r="B2" s="24"/>
      <c r="C2" s="24"/>
      <c r="D2" s="24"/>
      <c r="E2" s="24"/>
      <c r="F2" s="24"/>
      <c r="G2" s="24"/>
      <c r="H2" s="24"/>
      <c r="K2" s="40"/>
      <c r="L2" s="40"/>
      <c r="M2" s="40"/>
      <c r="N2" s="40"/>
      <c r="O2" s="40"/>
      <c r="P2" s="83" t="s">
        <v>133</v>
      </c>
      <c r="Q2" s="83" t="s">
        <v>134</v>
      </c>
    </row>
    <row r="3" spans="1:18">
      <c r="A3" s="27" t="s">
        <v>0</v>
      </c>
      <c r="B3" s="28" t="s">
        <v>1</v>
      </c>
      <c r="C3" s="120" t="s">
        <v>2</v>
      </c>
      <c r="D3" s="122" t="s">
        <v>3</v>
      </c>
      <c r="E3" s="122" t="s">
        <v>4</v>
      </c>
      <c r="F3" s="122" t="s">
        <v>5</v>
      </c>
      <c r="G3" s="54" t="s">
        <v>6</v>
      </c>
      <c r="H3" s="55" t="s">
        <v>8</v>
      </c>
      <c r="J3" s="120" t="s">
        <v>2</v>
      </c>
      <c r="K3" s="122" t="s">
        <v>3</v>
      </c>
      <c r="L3" s="122" t="s">
        <v>4</v>
      </c>
      <c r="M3" s="122" t="s">
        <v>5</v>
      </c>
      <c r="N3" s="54" t="s">
        <v>6</v>
      </c>
      <c r="O3" s="55" t="s">
        <v>8</v>
      </c>
    </row>
    <row r="4" spans="1:18" ht="25.5">
      <c r="A4" s="29"/>
      <c r="B4" s="30"/>
      <c r="C4" s="121"/>
      <c r="D4" s="123"/>
      <c r="E4" s="123"/>
      <c r="F4" s="123"/>
      <c r="G4" s="56" t="s">
        <v>7</v>
      </c>
      <c r="H4" s="57" t="s">
        <v>7</v>
      </c>
      <c r="J4" s="121"/>
      <c r="K4" s="123"/>
      <c r="L4" s="123"/>
      <c r="M4" s="123"/>
      <c r="N4" s="56" t="s">
        <v>7</v>
      </c>
      <c r="O4" s="57" t="s">
        <v>7</v>
      </c>
    </row>
    <row r="5" spans="1:18" ht="26.25">
      <c r="A5" s="31" t="s">
        <v>9</v>
      </c>
      <c r="B5" s="32" t="s">
        <v>54</v>
      </c>
      <c r="C5" s="25">
        <v>6498</v>
      </c>
      <c r="D5" s="36">
        <v>3.73</v>
      </c>
      <c r="E5" s="36">
        <v>0.95</v>
      </c>
      <c r="F5" s="36">
        <v>0.01</v>
      </c>
      <c r="G5" s="36">
        <v>3.71</v>
      </c>
      <c r="H5" s="37">
        <v>3.75</v>
      </c>
      <c r="J5" s="25">
        <v>5351</v>
      </c>
      <c r="K5" s="36">
        <v>3.6845449000000001</v>
      </c>
      <c r="L5" s="36">
        <v>0.92337369999999996</v>
      </c>
      <c r="M5" s="36">
        <v>1.2622899999999999E-2</v>
      </c>
      <c r="N5" s="36">
        <v>3.6597989000000002</v>
      </c>
      <c r="O5" s="37">
        <v>3.7092909999999999</v>
      </c>
    </row>
    <row r="6" spans="1:18" ht="26.25">
      <c r="A6" s="33" t="s">
        <v>10</v>
      </c>
      <c r="B6" s="34" t="s">
        <v>55</v>
      </c>
      <c r="C6" s="26">
        <v>6440</v>
      </c>
      <c r="D6" s="38">
        <v>3.9</v>
      </c>
      <c r="E6" s="38">
        <v>0.89</v>
      </c>
      <c r="F6" s="38">
        <v>0.01</v>
      </c>
      <c r="G6" s="38">
        <v>3.88</v>
      </c>
      <c r="H6" s="39">
        <v>3.92</v>
      </c>
      <c r="J6" s="26">
        <v>5339</v>
      </c>
      <c r="K6" s="38">
        <v>3.7810451</v>
      </c>
      <c r="L6" s="38">
        <v>0.91601639999999995</v>
      </c>
      <c r="M6" s="38">
        <v>1.25364E-2</v>
      </c>
      <c r="N6" s="38">
        <v>3.7564685999999998</v>
      </c>
      <c r="O6" s="39">
        <v>3.8056215999999998</v>
      </c>
    </row>
    <row r="7" spans="1:18">
      <c r="A7" s="33" t="s">
        <v>11</v>
      </c>
      <c r="B7" s="34" t="s">
        <v>32</v>
      </c>
      <c r="C7" s="26">
        <v>6483</v>
      </c>
      <c r="D7" s="38">
        <v>3.81</v>
      </c>
      <c r="E7" s="38">
        <v>0.98</v>
      </c>
      <c r="F7" s="38">
        <v>0.01</v>
      </c>
      <c r="G7" s="38">
        <v>3.79</v>
      </c>
      <c r="H7" s="39">
        <v>3.83</v>
      </c>
      <c r="J7" s="26">
        <v>5326</v>
      </c>
      <c r="K7" s="38">
        <v>3.7209913999999999</v>
      </c>
      <c r="L7" s="38">
        <v>0.9826087</v>
      </c>
      <c r="M7" s="38">
        <v>1.3464200000000001E-2</v>
      </c>
      <c r="N7" s="38">
        <v>3.6945960000000002</v>
      </c>
      <c r="O7" s="39">
        <v>3.7473866999999998</v>
      </c>
    </row>
    <row r="8" spans="1:18" ht="26.25">
      <c r="A8" s="33" t="s">
        <v>12</v>
      </c>
      <c r="B8" s="34" t="s">
        <v>138</v>
      </c>
      <c r="C8" s="26">
        <v>6467</v>
      </c>
      <c r="D8" s="38">
        <v>3.84</v>
      </c>
      <c r="E8" s="38">
        <v>0.93</v>
      </c>
      <c r="F8" s="38">
        <v>0.01</v>
      </c>
      <c r="G8" s="38">
        <v>3.82</v>
      </c>
      <c r="H8" s="39">
        <v>3.86</v>
      </c>
      <c r="J8" s="26">
        <v>5345</v>
      </c>
      <c r="K8" s="38">
        <v>3.7042095000000002</v>
      </c>
      <c r="L8" s="38">
        <v>0.94569570000000003</v>
      </c>
      <c r="M8" s="38">
        <v>1.29353E-2</v>
      </c>
      <c r="N8" s="38">
        <v>3.6788509999999999</v>
      </c>
      <c r="O8" s="39">
        <v>3.7295680999999998</v>
      </c>
    </row>
    <row r="9" spans="1:18" ht="26.25">
      <c r="A9" s="33" t="s">
        <v>56</v>
      </c>
      <c r="B9" s="34" t="s">
        <v>57</v>
      </c>
      <c r="C9" s="26">
        <v>6489</v>
      </c>
      <c r="D9" s="38">
        <v>4.4400000000000004</v>
      </c>
      <c r="E9" s="38">
        <v>0.64</v>
      </c>
      <c r="F9" s="38">
        <v>0.01</v>
      </c>
      <c r="G9" s="38">
        <v>4.42</v>
      </c>
      <c r="H9" s="39">
        <v>4.45</v>
      </c>
      <c r="J9" s="26">
        <v>5351</v>
      </c>
      <c r="K9" s="38">
        <v>4.4292655999999999</v>
      </c>
      <c r="L9" s="38">
        <v>0.6640258</v>
      </c>
      <c r="M9" s="38">
        <v>9.0775000000000005E-3</v>
      </c>
      <c r="N9" s="38">
        <v>4.4114699000000002</v>
      </c>
      <c r="O9" s="39">
        <v>4.4470612000000003</v>
      </c>
    </row>
    <row r="10" spans="1:18" ht="26.25">
      <c r="A10" s="33" t="s">
        <v>58</v>
      </c>
      <c r="B10" s="34" t="s">
        <v>59</v>
      </c>
      <c r="C10" s="26">
        <v>6468</v>
      </c>
      <c r="D10" s="38">
        <v>4.41</v>
      </c>
      <c r="E10" s="38">
        <v>0.73</v>
      </c>
      <c r="F10" s="38">
        <v>0.01</v>
      </c>
      <c r="G10" s="38">
        <v>4.3899999999999997</v>
      </c>
      <c r="H10" s="39">
        <v>4.43</v>
      </c>
      <c r="J10" s="26">
        <v>5346</v>
      </c>
      <c r="K10" s="38">
        <v>4.3965582000000003</v>
      </c>
      <c r="L10" s="38">
        <v>0.75901770000000002</v>
      </c>
      <c r="M10" s="38">
        <v>1.0381E-2</v>
      </c>
      <c r="N10" s="38">
        <v>4.3762072999999999</v>
      </c>
      <c r="O10" s="39">
        <v>4.4169090999999998</v>
      </c>
    </row>
    <row r="11" spans="1:18" ht="27" thickBot="1">
      <c r="A11" s="33" t="s">
        <v>60</v>
      </c>
      <c r="B11" s="34" t="s">
        <v>61</v>
      </c>
      <c r="C11" s="26">
        <v>6490</v>
      </c>
      <c r="D11" s="38">
        <v>3.78</v>
      </c>
      <c r="E11" s="38">
        <v>0.86</v>
      </c>
      <c r="F11" s="38">
        <v>0.01</v>
      </c>
      <c r="G11" s="38">
        <v>3.76</v>
      </c>
      <c r="H11" s="39">
        <v>3.8</v>
      </c>
      <c r="J11" s="26">
        <v>5332</v>
      </c>
      <c r="K11" s="38">
        <v>3.7449362000000002</v>
      </c>
      <c r="L11" s="38">
        <v>0.86199409999999999</v>
      </c>
      <c r="M11" s="38">
        <v>1.1804800000000001E-2</v>
      </c>
      <c r="N11" s="38">
        <v>3.721794</v>
      </c>
      <c r="O11" s="39">
        <v>3.7680785000000001</v>
      </c>
    </row>
    <row r="12" spans="1:18" ht="15.75" thickBot="1">
      <c r="A12" s="13" t="s">
        <v>13</v>
      </c>
      <c r="B12" s="14" t="s">
        <v>34</v>
      </c>
      <c r="C12" s="20">
        <v>6510</v>
      </c>
      <c r="D12" s="21">
        <v>3.9860961000000001</v>
      </c>
      <c r="E12" s="21">
        <v>0.63143879999999997</v>
      </c>
      <c r="F12" s="21">
        <v>7.8259999999999996E-3</v>
      </c>
      <c r="G12" s="21">
        <v>3.9707545999999998</v>
      </c>
      <c r="H12" s="19">
        <v>4.0014377000000003</v>
      </c>
      <c r="J12" s="20">
        <v>5358</v>
      </c>
      <c r="K12" s="21">
        <v>3.9226222000000002</v>
      </c>
      <c r="L12" s="21">
        <v>0.61123709999999998</v>
      </c>
      <c r="M12" s="21">
        <v>8.3503999999999991E-3</v>
      </c>
      <c r="N12" s="21">
        <v>3.9062519</v>
      </c>
      <c r="O12" s="19">
        <v>3.9389924000000001</v>
      </c>
      <c r="P12" s="104">
        <v>6.11</v>
      </c>
      <c r="Q12" s="105" t="s">
        <v>135</v>
      </c>
    </row>
    <row r="13" spans="1:18">
      <c r="A13" s="33" t="s">
        <v>14</v>
      </c>
      <c r="B13" s="34" t="s">
        <v>35</v>
      </c>
      <c r="C13" s="26">
        <v>6334</v>
      </c>
      <c r="D13" s="38">
        <v>3.62</v>
      </c>
      <c r="E13" s="38">
        <v>0.95</v>
      </c>
      <c r="F13" s="38">
        <v>0.01</v>
      </c>
      <c r="G13" s="38">
        <v>3.6</v>
      </c>
      <c r="H13" s="39">
        <v>3.65</v>
      </c>
      <c r="J13" s="26">
        <v>5327</v>
      </c>
      <c r="K13" s="38">
        <v>3.4522244999999998</v>
      </c>
      <c r="L13" s="38">
        <v>0.95481769999999999</v>
      </c>
      <c r="M13" s="38">
        <v>1.30822E-2</v>
      </c>
      <c r="N13" s="38">
        <v>3.4265781</v>
      </c>
      <c r="O13" s="39">
        <v>3.4778709000000001</v>
      </c>
    </row>
    <row r="14" spans="1:18" ht="26.25">
      <c r="A14" s="33" t="s">
        <v>15</v>
      </c>
      <c r="B14" s="34" t="s">
        <v>62</v>
      </c>
      <c r="C14" s="26">
        <v>6315</v>
      </c>
      <c r="D14" s="38">
        <v>4</v>
      </c>
      <c r="E14" s="38">
        <v>0.99</v>
      </c>
      <c r="F14" s="38">
        <v>0.01</v>
      </c>
      <c r="G14" s="38">
        <v>3.97</v>
      </c>
      <c r="H14" s="39">
        <v>4.0199999999999996</v>
      </c>
      <c r="J14" s="26">
        <v>5327</v>
      </c>
      <c r="K14" s="38">
        <v>3.9344847000000001</v>
      </c>
      <c r="L14" s="38">
        <v>0.996062</v>
      </c>
      <c r="M14" s="38">
        <v>1.36472E-2</v>
      </c>
      <c r="N14" s="38">
        <v>3.9077305</v>
      </c>
      <c r="O14" s="39">
        <v>3.9612389000000001</v>
      </c>
    </row>
    <row r="15" spans="1:18" ht="39">
      <c r="A15" s="33" t="s">
        <v>16</v>
      </c>
      <c r="B15" s="34" t="s">
        <v>63</v>
      </c>
      <c r="C15" s="26">
        <v>6338</v>
      </c>
      <c r="D15" s="38">
        <v>4.05</v>
      </c>
      <c r="E15" s="38">
        <v>0.95</v>
      </c>
      <c r="F15" s="38">
        <v>0.01</v>
      </c>
      <c r="G15" s="38">
        <v>4.03</v>
      </c>
      <c r="H15" s="39">
        <v>4.07</v>
      </c>
      <c r="J15" s="26">
        <v>5344</v>
      </c>
      <c r="K15" s="38">
        <v>4</v>
      </c>
      <c r="L15" s="38">
        <v>0.95764700000000003</v>
      </c>
      <c r="M15" s="38">
        <v>1.3100000000000001E-2</v>
      </c>
      <c r="N15" s="38">
        <v>3.9743186000000001</v>
      </c>
      <c r="O15" s="39">
        <v>4.0256813999999999</v>
      </c>
    </row>
    <row r="16" spans="1:18" ht="39">
      <c r="A16" s="33" t="s">
        <v>17</v>
      </c>
      <c r="B16" s="34" t="s">
        <v>64</v>
      </c>
      <c r="C16" s="26">
        <v>6320</v>
      </c>
      <c r="D16" s="38">
        <v>4.0199999999999996</v>
      </c>
      <c r="E16" s="38">
        <v>0.84</v>
      </c>
      <c r="F16" s="38">
        <v>0.01</v>
      </c>
      <c r="G16" s="38">
        <v>4</v>
      </c>
      <c r="H16" s="39">
        <v>4.04</v>
      </c>
      <c r="J16" s="26">
        <v>5335</v>
      </c>
      <c r="K16" s="38">
        <v>3.9351452999999998</v>
      </c>
      <c r="L16" s="38">
        <v>0.88009700000000002</v>
      </c>
      <c r="M16" s="38">
        <v>1.2049300000000001E-2</v>
      </c>
      <c r="N16" s="38">
        <v>3.9115236000000002</v>
      </c>
      <c r="O16" s="39">
        <v>3.9587669000000001</v>
      </c>
    </row>
    <row r="17" spans="1:17" ht="39">
      <c r="A17" s="33" t="s">
        <v>18</v>
      </c>
      <c r="B17" s="34" t="s">
        <v>39</v>
      </c>
      <c r="C17" s="26">
        <v>6335</v>
      </c>
      <c r="D17" s="38">
        <v>3.48</v>
      </c>
      <c r="E17" s="38">
        <v>0.97</v>
      </c>
      <c r="F17" s="38">
        <v>0.01</v>
      </c>
      <c r="G17" s="38">
        <v>3.45</v>
      </c>
      <c r="H17" s="39">
        <v>3.5</v>
      </c>
      <c r="J17" s="26">
        <v>5324</v>
      </c>
      <c r="K17" s="38">
        <v>3.2781742999999999</v>
      </c>
      <c r="L17" s="38">
        <v>0.97180080000000002</v>
      </c>
      <c r="M17" s="38">
        <v>1.33186E-2</v>
      </c>
      <c r="N17" s="38">
        <v>3.2520644000000001</v>
      </c>
      <c r="O17" s="39">
        <v>3.3042842000000001</v>
      </c>
    </row>
    <row r="18" spans="1:17" ht="26.25">
      <c r="A18" s="33" t="s">
        <v>19</v>
      </c>
      <c r="B18" s="34" t="s">
        <v>40</v>
      </c>
      <c r="C18" s="26">
        <v>6323</v>
      </c>
      <c r="D18" s="38">
        <v>3.68</v>
      </c>
      <c r="E18" s="38">
        <v>0.92</v>
      </c>
      <c r="F18" s="38">
        <v>0.01</v>
      </c>
      <c r="G18" s="38">
        <v>3.66</v>
      </c>
      <c r="H18" s="39">
        <v>3.7</v>
      </c>
      <c r="J18" s="26">
        <v>5321</v>
      </c>
      <c r="K18" s="38">
        <v>3.4809245999999998</v>
      </c>
      <c r="L18" s="38">
        <v>0.94275169999999997</v>
      </c>
      <c r="M18" s="38">
        <v>1.2924100000000001E-2</v>
      </c>
      <c r="N18" s="38">
        <v>3.4555880999999999</v>
      </c>
      <c r="O18" s="39">
        <v>3.5062612</v>
      </c>
    </row>
    <row r="19" spans="1:17" ht="39.75" thickBot="1">
      <c r="A19" s="33" t="s">
        <v>20</v>
      </c>
      <c r="B19" s="34" t="s">
        <v>65</v>
      </c>
      <c r="C19" s="26">
        <v>6311</v>
      </c>
      <c r="D19" s="38">
        <v>3.7</v>
      </c>
      <c r="E19" s="38">
        <v>1.01</v>
      </c>
      <c r="F19" s="38">
        <v>0.01</v>
      </c>
      <c r="G19" s="38">
        <v>3.67</v>
      </c>
      <c r="H19" s="39">
        <v>3.72</v>
      </c>
      <c r="J19" s="26">
        <v>5330</v>
      </c>
      <c r="K19" s="38">
        <v>3.6159474999999999</v>
      </c>
      <c r="L19" s="38">
        <v>1.0067183</v>
      </c>
      <c r="M19" s="38">
        <v>1.37894E-2</v>
      </c>
      <c r="N19" s="38">
        <v>3.5889147000000001</v>
      </c>
      <c r="O19" s="39">
        <v>3.6429803000000001</v>
      </c>
    </row>
    <row r="20" spans="1:17" ht="15.75" thickBot="1">
      <c r="A20" s="13" t="s">
        <v>21</v>
      </c>
      <c r="B20" s="14" t="s">
        <v>42</v>
      </c>
      <c r="C20" s="20">
        <v>6350</v>
      </c>
      <c r="D20" s="21">
        <v>3.7914316000000001</v>
      </c>
      <c r="E20" s="21">
        <v>0.76062180000000001</v>
      </c>
      <c r="F20" s="21">
        <v>9.5451000000000008E-3</v>
      </c>
      <c r="G20" s="21">
        <v>3.7727198999999998</v>
      </c>
      <c r="H20" s="19">
        <v>3.8101433</v>
      </c>
      <c r="J20" s="20">
        <v>5345</v>
      </c>
      <c r="K20" s="21">
        <v>3.6711942999999998</v>
      </c>
      <c r="L20" s="21">
        <v>0.7412396</v>
      </c>
      <c r="M20" s="21">
        <v>1.01388E-2</v>
      </c>
      <c r="N20" s="21">
        <v>3.6513182</v>
      </c>
      <c r="O20" s="19">
        <v>3.6910704000000001</v>
      </c>
      <c r="P20" s="104">
        <v>8.61</v>
      </c>
      <c r="Q20" s="105" t="s">
        <v>135</v>
      </c>
    </row>
    <row r="21" spans="1:17" ht="39">
      <c r="A21" s="33" t="s">
        <v>22</v>
      </c>
      <c r="B21" s="34" t="s">
        <v>66</v>
      </c>
      <c r="C21" s="26">
        <v>6296</v>
      </c>
      <c r="D21" s="38">
        <v>3.26</v>
      </c>
      <c r="E21" s="38">
        <v>1.19</v>
      </c>
      <c r="F21" s="38">
        <v>0.02</v>
      </c>
      <c r="G21" s="38">
        <v>3.23</v>
      </c>
      <c r="H21" s="39">
        <v>3.29</v>
      </c>
      <c r="J21" s="26">
        <v>5333</v>
      </c>
      <c r="K21" s="38">
        <v>3.4055878000000002</v>
      </c>
      <c r="L21" s="38">
        <v>1.1817023</v>
      </c>
      <c r="M21" s="38">
        <v>1.6181600000000001E-2</v>
      </c>
      <c r="N21" s="38">
        <v>3.3738652</v>
      </c>
      <c r="O21" s="39">
        <v>3.4373105000000002</v>
      </c>
    </row>
    <row r="22" spans="1:17" ht="26.25">
      <c r="A22" s="33" t="s">
        <v>23</v>
      </c>
      <c r="B22" s="34" t="s">
        <v>67</v>
      </c>
      <c r="C22" s="26">
        <v>6239</v>
      </c>
      <c r="D22" s="38">
        <v>2.58</v>
      </c>
      <c r="E22" s="38">
        <v>1.08</v>
      </c>
      <c r="F22" s="38">
        <v>0.01</v>
      </c>
      <c r="G22" s="38">
        <v>2.5499999999999998</v>
      </c>
      <c r="H22" s="39">
        <v>2.6</v>
      </c>
      <c r="J22" s="26">
        <v>5323</v>
      </c>
      <c r="K22" s="38">
        <v>2.5992861</v>
      </c>
      <c r="L22" s="38">
        <v>1.0651704</v>
      </c>
      <c r="M22" s="38">
        <v>1.4599600000000001E-2</v>
      </c>
      <c r="N22" s="38">
        <v>2.5706649000000001</v>
      </c>
      <c r="O22" s="39">
        <v>2.6279072999999999</v>
      </c>
    </row>
    <row r="23" spans="1:17" ht="39">
      <c r="A23" s="33" t="s">
        <v>24</v>
      </c>
      <c r="B23" s="34" t="s">
        <v>45</v>
      </c>
      <c r="C23" s="26">
        <v>6265</v>
      </c>
      <c r="D23" s="38">
        <v>2.88</v>
      </c>
      <c r="E23" s="38">
        <v>1.1299999999999999</v>
      </c>
      <c r="F23" s="38">
        <v>0.01</v>
      </c>
      <c r="G23" s="38">
        <v>2.85</v>
      </c>
      <c r="H23" s="39">
        <v>2.91</v>
      </c>
      <c r="J23" s="26">
        <v>5329</v>
      </c>
      <c r="K23" s="38">
        <v>2.9643459999999999</v>
      </c>
      <c r="L23" s="38">
        <v>1.1253316</v>
      </c>
      <c r="M23" s="38">
        <v>1.54155E-2</v>
      </c>
      <c r="N23" s="38">
        <v>2.9341252999999998</v>
      </c>
      <c r="O23" s="39">
        <v>2.9945667</v>
      </c>
    </row>
    <row r="24" spans="1:17" ht="39">
      <c r="A24" s="33" t="s">
        <v>25</v>
      </c>
      <c r="B24" s="34" t="s">
        <v>46</v>
      </c>
      <c r="C24" s="26">
        <v>6285</v>
      </c>
      <c r="D24" s="38">
        <v>2.33</v>
      </c>
      <c r="E24" s="38">
        <v>0.94</v>
      </c>
      <c r="F24" s="38">
        <v>0.01</v>
      </c>
      <c r="G24" s="38">
        <v>2.31</v>
      </c>
      <c r="H24" s="39">
        <v>2.35</v>
      </c>
      <c r="J24" s="26">
        <v>5333</v>
      </c>
      <c r="K24" s="38">
        <v>2.4115882000000002</v>
      </c>
      <c r="L24" s="38">
        <v>0.96210689999999999</v>
      </c>
      <c r="M24" s="38">
        <v>1.31746E-2</v>
      </c>
      <c r="N24" s="38">
        <v>2.3857605999999998</v>
      </c>
      <c r="O24" s="39">
        <v>2.4374158000000001</v>
      </c>
    </row>
    <row r="25" spans="1:17" ht="39">
      <c r="A25" s="33" t="s">
        <v>26</v>
      </c>
      <c r="B25" s="34" t="s">
        <v>68</v>
      </c>
      <c r="C25" s="26">
        <v>6281</v>
      </c>
      <c r="D25" s="38">
        <v>2.4500000000000002</v>
      </c>
      <c r="E25" s="38">
        <v>1.03</v>
      </c>
      <c r="F25" s="38">
        <v>0.01</v>
      </c>
      <c r="G25" s="38">
        <v>2.4300000000000002</v>
      </c>
      <c r="H25" s="39">
        <v>2.48</v>
      </c>
      <c r="J25" s="26">
        <v>5325</v>
      </c>
      <c r="K25" s="38">
        <v>2.4826291</v>
      </c>
      <c r="L25" s="38">
        <v>1.0424538000000001</v>
      </c>
      <c r="M25" s="38">
        <v>1.4285600000000001E-2</v>
      </c>
      <c r="N25" s="38">
        <v>2.4546236000000001</v>
      </c>
      <c r="O25" s="39">
        <v>2.5106345999999999</v>
      </c>
    </row>
    <row r="26" spans="1:17" ht="26.25">
      <c r="A26" s="33" t="s">
        <v>27</v>
      </c>
      <c r="B26" s="34" t="s">
        <v>48</v>
      </c>
      <c r="C26" s="26">
        <v>6240</v>
      </c>
      <c r="D26" s="38">
        <v>3.33</v>
      </c>
      <c r="E26" s="38">
        <v>1.25</v>
      </c>
      <c r="F26" s="38">
        <v>0.02</v>
      </c>
      <c r="G26" s="38">
        <v>3.3</v>
      </c>
      <c r="H26" s="39">
        <v>3.36</v>
      </c>
      <c r="J26" s="26">
        <v>5309</v>
      </c>
      <c r="K26" s="38">
        <v>3.4168392999999999</v>
      </c>
      <c r="L26" s="38">
        <v>1.1722853</v>
      </c>
      <c r="M26" s="38">
        <v>1.60889E-2</v>
      </c>
      <c r="N26" s="38">
        <v>3.3852983999999999</v>
      </c>
      <c r="O26" s="39">
        <v>3.4483801999999999</v>
      </c>
    </row>
    <row r="27" spans="1:17" ht="39.75" thickBot="1">
      <c r="A27" s="33" t="s">
        <v>28</v>
      </c>
      <c r="B27" s="34" t="s">
        <v>69</v>
      </c>
      <c r="C27" s="26">
        <v>6268</v>
      </c>
      <c r="D27" s="38">
        <v>2.4500000000000002</v>
      </c>
      <c r="E27" s="38">
        <v>0.93</v>
      </c>
      <c r="F27" s="38">
        <v>0.01</v>
      </c>
      <c r="G27" s="38">
        <v>2.4300000000000002</v>
      </c>
      <c r="H27" s="39">
        <v>2.48</v>
      </c>
      <c r="J27" s="26">
        <v>5316</v>
      </c>
      <c r="K27" s="38">
        <v>2.4437546999999999</v>
      </c>
      <c r="L27" s="38">
        <v>0.91338770000000002</v>
      </c>
      <c r="M27" s="38">
        <v>1.2527399999999999E-2</v>
      </c>
      <c r="N27" s="38">
        <v>2.4191957999999998</v>
      </c>
      <c r="O27" s="39">
        <v>2.4683136000000001</v>
      </c>
    </row>
    <row r="28" spans="1:17" ht="15.75" thickBot="1">
      <c r="A28" s="13" t="s">
        <v>29</v>
      </c>
      <c r="B28" s="14" t="s">
        <v>50</v>
      </c>
      <c r="C28" s="20">
        <v>6304</v>
      </c>
      <c r="D28" s="21">
        <v>2.7535216</v>
      </c>
      <c r="E28" s="21">
        <v>0.80468450000000002</v>
      </c>
      <c r="F28" s="21">
        <v>1.0134900000000001E-2</v>
      </c>
      <c r="G28" s="21">
        <v>2.7336537999999999</v>
      </c>
      <c r="H28" s="19">
        <v>2.7733892999999998</v>
      </c>
      <c r="J28" s="20">
        <v>5341</v>
      </c>
      <c r="K28" s="21">
        <v>2.8177021999999998</v>
      </c>
      <c r="L28" s="21">
        <v>0.78353879999999998</v>
      </c>
      <c r="M28" s="21">
        <v>1.07213E-2</v>
      </c>
      <c r="N28" s="21">
        <v>2.7966839999999999</v>
      </c>
      <c r="O28" s="19">
        <v>2.8387204000000001</v>
      </c>
      <c r="P28" s="104">
        <v>-4.76</v>
      </c>
      <c r="Q28" s="105" t="s">
        <v>135</v>
      </c>
    </row>
    <row r="29" spans="1:17" s="89" customFormat="1" ht="39">
      <c r="A29" s="33" t="s">
        <v>96</v>
      </c>
      <c r="B29" s="34" t="s">
        <v>108</v>
      </c>
      <c r="C29" s="10">
        <v>6308</v>
      </c>
      <c r="D29" s="11">
        <v>3.81</v>
      </c>
      <c r="E29" s="11">
        <v>0.82</v>
      </c>
      <c r="F29" s="11">
        <v>0.01</v>
      </c>
      <c r="G29" s="11">
        <v>3.79</v>
      </c>
      <c r="H29" s="12">
        <v>3.83</v>
      </c>
      <c r="J29" s="77"/>
      <c r="K29" s="78"/>
      <c r="L29" s="78"/>
      <c r="M29" s="78"/>
      <c r="N29" s="78"/>
      <c r="O29" s="78"/>
    </row>
    <row r="30" spans="1:17" s="89" customFormat="1" ht="26.25">
      <c r="A30" s="33" t="s">
        <v>97</v>
      </c>
      <c r="B30" s="34" t="s">
        <v>109</v>
      </c>
      <c r="C30" s="10">
        <v>6276</v>
      </c>
      <c r="D30" s="11">
        <v>3.72</v>
      </c>
      <c r="E30" s="11">
        <v>0.84</v>
      </c>
      <c r="F30" s="11">
        <v>0.01</v>
      </c>
      <c r="G30" s="11">
        <v>3.7</v>
      </c>
      <c r="H30" s="12">
        <v>3.74</v>
      </c>
      <c r="J30" s="77"/>
      <c r="K30" s="78"/>
      <c r="L30" s="78"/>
      <c r="M30" s="78"/>
      <c r="N30" s="78"/>
      <c r="O30" s="78"/>
    </row>
    <row r="31" spans="1:17" s="89" customFormat="1" ht="26.25">
      <c r="A31" s="33" t="s">
        <v>98</v>
      </c>
      <c r="B31" s="34" t="s">
        <v>110</v>
      </c>
      <c r="C31" s="10">
        <v>6302</v>
      </c>
      <c r="D31" s="11">
        <v>3.77</v>
      </c>
      <c r="E31" s="11">
        <v>0.77</v>
      </c>
      <c r="F31" s="11">
        <v>0.01</v>
      </c>
      <c r="G31" s="11">
        <v>3.75</v>
      </c>
      <c r="H31" s="12">
        <v>3.79</v>
      </c>
      <c r="J31" s="77"/>
      <c r="K31" s="78"/>
      <c r="L31" s="78"/>
      <c r="M31" s="78"/>
      <c r="N31" s="78"/>
      <c r="O31" s="78"/>
    </row>
    <row r="32" spans="1:17" s="89" customFormat="1" ht="39">
      <c r="A32" s="33" t="s">
        <v>99</v>
      </c>
      <c r="B32" s="34" t="s">
        <v>111</v>
      </c>
      <c r="C32" s="10">
        <v>6328</v>
      </c>
      <c r="D32" s="11">
        <v>3.99</v>
      </c>
      <c r="E32" s="11">
        <v>0.78</v>
      </c>
      <c r="F32" s="11">
        <v>0.01</v>
      </c>
      <c r="G32" s="11">
        <v>3.97</v>
      </c>
      <c r="H32" s="12">
        <v>4.01</v>
      </c>
      <c r="J32" s="77"/>
      <c r="K32" s="78"/>
      <c r="L32" s="78"/>
      <c r="M32" s="78"/>
      <c r="N32" s="78"/>
      <c r="O32" s="78"/>
    </row>
    <row r="33" spans="1:15" s="89" customFormat="1" ht="26.25">
      <c r="A33" s="33" t="s">
        <v>100</v>
      </c>
      <c r="B33" s="34" t="s">
        <v>112</v>
      </c>
      <c r="C33" s="10">
        <v>6322</v>
      </c>
      <c r="D33" s="11">
        <v>3.92</v>
      </c>
      <c r="E33" s="11">
        <v>0.76</v>
      </c>
      <c r="F33" s="11">
        <v>0.01</v>
      </c>
      <c r="G33" s="11">
        <v>3.9</v>
      </c>
      <c r="H33" s="12">
        <v>3.94</v>
      </c>
      <c r="J33" s="77"/>
      <c r="K33" s="78"/>
      <c r="L33" s="78"/>
      <c r="M33" s="78"/>
      <c r="N33" s="78"/>
      <c r="O33" s="78"/>
    </row>
    <row r="34" spans="1:15" s="89" customFormat="1" ht="26.25">
      <c r="A34" s="33" t="s">
        <v>101</v>
      </c>
      <c r="B34" s="34" t="s">
        <v>113</v>
      </c>
      <c r="C34" s="10">
        <v>6299</v>
      </c>
      <c r="D34" s="11">
        <v>3.79</v>
      </c>
      <c r="E34" s="11">
        <v>0.79</v>
      </c>
      <c r="F34" s="11">
        <v>0.01</v>
      </c>
      <c r="G34" s="11">
        <v>3.77</v>
      </c>
      <c r="H34" s="12">
        <v>3.81</v>
      </c>
      <c r="J34" s="77"/>
      <c r="K34" s="78"/>
      <c r="L34" s="78"/>
      <c r="M34" s="78"/>
      <c r="N34" s="78"/>
      <c r="O34" s="78"/>
    </row>
    <row r="35" spans="1:15" s="89" customFormat="1" ht="39">
      <c r="A35" s="33" t="s">
        <v>102</v>
      </c>
      <c r="B35" s="34" t="s">
        <v>114</v>
      </c>
      <c r="C35" s="10">
        <v>6271</v>
      </c>
      <c r="D35" s="11">
        <v>3.62</v>
      </c>
      <c r="E35" s="11">
        <v>0.87</v>
      </c>
      <c r="F35" s="11">
        <v>0.01</v>
      </c>
      <c r="G35" s="11">
        <v>3.6</v>
      </c>
      <c r="H35" s="12">
        <v>3.64</v>
      </c>
      <c r="J35" s="77"/>
      <c r="K35" s="78"/>
      <c r="L35" s="78"/>
      <c r="M35" s="78"/>
      <c r="N35" s="78"/>
      <c r="O35" s="78"/>
    </row>
    <row r="36" spans="1:15" s="89" customFormat="1" ht="26.25">
      <c r="A36" s="33" t="s">
        <v>103</v>
      </c>
      <c r="B36" s="34" t="s">
        <v>115</v>
      </c>
      <c r="C36" s="10">
        <v>6277</v>
      </c>
      <c r="D36" s="11">
        <v>3.76</v>
      </c>
      <c r="E36" s="11">
        <v>0.82</v>
      </c>
      <c r="F36" s="11">
        <v>0.01</v>
      </c>
      <c r="G36" s="11">
        <v>3.74</v>
      </c>
      <c r="H36" s="12">
        <v>3.78</v>
      </c>
      <c r="J36" s="77"/>
      <c r="K36" s="78"/>
      <c r="L36" s="78"/>
      <c r="M36" s="78"/>
      <c r="N36" s="78"/>
      <c r="O36" s="78"/>
    </row>
    <row r="37" spans="1:15" s="89" customFormat="1" ht="26.25">
      <c r="A37" s="33" t="s">
        <v>104</v>
      </c>
      <c r="B37" s="34" t="s">
        <v>116</v>
      </c>
      <c r="C37" s="10">
        <v>6236</v>
      </c>
      <c r="D37" s="11">
        <v>3.68</v>
      </c>
      <c r="E37" s="11">
        <v>0.82</v>
      </c>
      <c r="F37" s="11">
        <v>0.01</v>
      </c>
      <c r="G37" s="11">
        <v>3.66</v>
      </c>
      <c r="H37" s="12">
        <v>3.7</v>
      </c>
      <c r="J37" s="77"/>
      <c r="K37" s="78"/>
      <c r="L37" s="78"/>
      <c r="M37" s="78"/>
      <c r="N37" s="78"/>
      <c r="O37" s="78"/>
    </row>
    <row r="38" spans="1:15" s="89" customFormat="1" ht="39">
      <c r="A38" s="33" t="s">
        <v>105</v>
      </c>
      <c r="B38" s="34" t="s">
        <v>117</v>
      </c>
      <c r="C38" s="10">
        <v>6286</v>
      </c>
      <c r="D38" s="11">
        <v>3.85</v>
      </c>
      <c r="E38" s="11">
        <v>0.75</v>
      </c>
      <c r="F38" s="11">
        <v>0.01</v>
      </c>
      <c r="G38" s="11">
        <v>3.84</v>
      </c>
      <c r="H38" s="12">
        <v>3.87</v>
      </c>
      <c r="J38" s="77"/>
      <c r="K38" s="78"/>
      <c r="L38" s="78"/>
      <c r="M38" s="78"/>
      <c r="N38" s="78"/>
      <c r="O38" s="78"/>
    </row>
    <row r="39" spans="1:15" s="89" customFormat="1">
      <c r="A39" s="33" t="s">
        <v>106</v>
      </c>
      <c r="B39" s="34" t="s">
        <v>118</v>
      </c>
      <c r="C39" s="10">
        <v>6278</v>
      </c>
      <c r="D39" s="11">
        <v>3.58</v>
      </c>
      <c r="E39" s="11">
        <v>0.95</v>
      </c>
      <c r="F39" s="11">
        <v>0.01</v>
      </c>
      <c r="G39" s="11">
        <v>3.55</v>
      </c>
      <c r="H39" s="12">
        <v>3.6</v>
      </c>
      <c r="J39" s="77"/>
      <c r="K39" s="78"/>
      <c r="L39" s="78"/>
      <c r="M39" s="78"/>
      <c r="N39" s="78"/>
      <c r="O39" s="78"/>
    </row>
    <row r="40" spans="1:15" s="89" customFormat="1" ht="27" thickBot="1">
      <c r="A40" s="33" t="s">
        <v>107</v>
      </c>
      <c r="B40" s="34" t="s">
        <v>119</v>
      </c>
      <c r="C40" s="10">
        <v>6222</v>
      </c>
      <c r="D40" s="11">
        <v>3.67</v>
      </c>
      <c r="E40" s="11">
        <v>0.84</v>
      </c>
      <c r="F40" s="11">
        <v>0.01</v>
      </c>
      <c r="G40" s="11">
        <v>3.65</v>
      </c>
      <c r="H40" s="12">
        <v>3.69</v>
      </c>
      <c r="J40" s="77"/>
      <c r="K40" s="78"/>
      <c r="L40" s="78"/>
      <c r="M40" s="78"/>
      <c r="N40" s="78"/>
      <c r="O40" s="78"/>
    </row>
    <row r="41" spans="1:15" s="89" customFormat="1" ht="15.75" thickBot="1">
      <c r="A41" s="13" t="s">
        <v>94</v>
      </c>
      <c r="B41" s="14" t="s">
        <v>95</v>
      </c>
      <c r="C41" s="15">
        <v>6309</v>
      </c>
      <c r="D41" s="16">
        <v>3.7635413999999998</v>
      </c>
      <c r="E41" s="16">
        <v>0.65033960000000002</v>
      </c>
      <c r="F41" s="16">
        <v>8.1876999999999991E-3</v>
      </c>
      <c r="G41" s="16">
        <v>3.7474908</v>
      </c>
      <c r="H41" s="17">
        <v>3.7795920000000001</v>
      </c>
      <c r="J41" s="79"/>
      <c r="K41" s="80"/>
      <c r="L41" s="80"/>
      <c r="M41" s="80"/>
      <c r="N41" s="80"/>
      <c r="O41" s="80"/>
    </row>
    <row r="42" spans="1:15" s="89" customFormat="1" ht="39">
      <c r="A42" s="33" t="s">
        <v>120</v>
      </c>
      <c r="B42" s="34" t="s">
        <v>127</v>
      </c>
      <c r="C42" s="10">
        <v>5797</v>
      </c>
      <c r="D42" s="11">
        <v>2.16</v>
      </c>
      <c r="E42" s="11">
        <v>1.21</v>
      </c>
      <c r="F42" s="11">
        <v>0.02</v>
      </c>
      <c r="G42" s="11">
        <v>2.13</v>
      </c>
      <c r="H42" s="12">
        <v>2.19</v>
      </c>
      <c r="K42" s="35"/>
      <c r="L42" s="35"/>
      <c r="M42" s="35"/>
      <c r="N42" s="35"/>
      <c r="O42" s="35"/>
    </row>
    <row r="43" spans="1:15" s="89" customFormat="1" ht="39">
      <c r="A43" s="33" t="s">
        <v>121</v>
      </c>
      <c r="B43" s="34" t="s">
        <v>128</v>
      </c>
      <c r="C43" s="10">
        <v>5000</v>
      </c>
      <c r="D43" s="11">
        <v>1.87</v>
      </c>
      <c r="E43" s="11">
        <v>0.88</v>
      </c>
      <c r="F43" s="11">
        <v>0.01</v>
      </c>
      <c r="G43" s="11">
        <v>1.85</v>
      </c>
      <c r="H43" s="12">
        <v>1.9</v>
      </c>
      <c r="K43" s="35"/>
      <c r="L43" s="35"/>
      <c r="M43" s="35"/>
      <c r="N43" s="35"/>
      <c r="O43" s="35"/>
    </row>
    <row r="44" spans="1:15" s="89" customFormat="1" ht="26.25">
      <c r="A44" s="33" t="s">
        <v>122</v>
      </c>
      <c r="B44" s="34" t="s">
        <v>129</v>
      </c>
      <c r="C44" s="10">
        <v>5940</v>
      </c>
      <c r="D44" s="11">
        <v>2.4500000000000002</v>
      </c>
      <c r="E44" s="11">
        <v>1.23</v>
      </c>
      <c r="F44" s="11">
        <v>0.02</v>
      </c>
      <c r="G44" s="11">
        <v>2.42</v>
      </c>
      <c r="H44" s="12">
        <v>2.48</v>
      </c>
      <c r="K44" s="35"/>
      <c r="L44" s="35"/>
      <c r="M44" s="35"/>
      <c r="N44" s="35"/>
      <c r="O44" s="35"/>
    </row>
    <row r="45" spans="1:15" s="89" customFormat="1" ht="26.25">
      <c r="A45" s="33" t="s">
        <v>123</v>
      </c>
      <c r="B45" s="34" t="s">
        <v>130</v>
      </c>
      <c r="C45" s="10">
        <v>5265</v>
      </c>
      <c r="D45" s="11">
        <v>1.8</v>
      </c>
      <c r="E45" s="11">
        <v>0.9</v>
      </c>
      <c r="F45" s="11">
        <v>0.01</v>
      </c>
      <c r="G45" s="11">
        <v>1.77</v>
      </c>
      <c r="H45" s="12">
        <v>1.82</v>
      </c>
      <c r="K45" s="35"/>
      <c r="L45" s="35"/>
      <c r="M45" s="35"/>
      <c r="N45" s="35"/>
      <c r="O45" s="35"/>
    </row>
    <row r="46" spans="1:15" s="89" customFormat="1" ht="27" thickBot="1">
      <c r="A46" s="33" t="s">
        <v>124</v>
      </c>
      <c r="B46" s="34" t="s">
        <v>131</v>
      </c>
      <c r="C46" s="10">
        <v>5905</v>
      </c>
      <c r="D46" s="11">
        <v>2.12</v>
      </c>
      <c r="E46" s="11">
        <v>1.1200000000000001</v>
      </c>
      <c r="F46" s="11">
        <v>0.01</v>
      </c>
      <c r="G46" s="11">
        <v>2.09</v>
      </c>
      <c r="H46" s="12">
        <v>2.15</v>
      </c>
      <c r="K46" s="35"/>
      <c r="L46" s="35"/>
      <c r="M46" s="35"/>
      <c r="N46" s="35"/>
      <c r="O46" s="35"/>
    </row>
    <row r="47" spans="1:15" s="89" customFormat="1" ht="15.75" thickBot="1">
      <c r="A47" s="13" t="s">
        <v>125</v>
      </c>
      <c r="B47" s="14" t="s">
        <v>126</v>
      </c>
      <c r="C47" s="15">
        <v>5724</v>
      </c>
      <c r="D47" s="16">
        <v>2.0884580000000001</v>
      </c>
      <c r="E47" s="16">
        <v>0.86486969999999996</v>
      </c>
      <c r="F47" s="16">
        <v>1.14314E-2</v>
      </c>
      <c r="G47" s="16">
        <v>2.0660479999999999</v>
      </c>
      <c r="H47" s="17">
        <v>2.1108679000000001</v>
      </c>
      <c r="J47" s="79"/>
      <c r="K47" s="80"/>
      <c r="L47" s="80"/>
      <c r="M47" s="80"/>
      <c r="N47" s="80"/>
      <c r="O47" s="80"/>
    </row>
    <row r="50" spans="1:15" s="114" customFormat="1">
      <c r="A50" s="106" t="s">
        <v>52</v>
      </c>
    </row>
    <row r="51" spans="1:15" s="115" customFormat="1">
      <c r="A51" s="106" t="s">
        <v>53</v>
      </c>
    </row>
    <row r="52" spans="1:15" s="89" customFormat="1">
      <c r="A52" s="88"/>
      <c r="B52" s="88"/>
      <c r="D52" s="35"/>
      <c r="E52" s="35"/>
      <c r="F52" s="35"/>
      <c r="G52" s="35"/>
      <c r="H52" s="35"/>
      <c r="K52" s="35"/>
      <c r="L52" s="35"/>
      <c r="M52" s="35"/>
      <c r="N52" s="35"/>
      <c r="O52" s="35"/>
    </row>
    <row r="53" spans="1:15" s="116" customFormat="1">
      <c r="A53" s="107" t="s">
        <v>136</v>
      </c>
      <c r="B53" s="107"/>
      <c r="D53" s="117"/>
      <c r="E53" s="117"/>
      <c r="F53" s="117"/>
      <c r="G53" s="117"/>
      <c r="H53" s="117"/>
    </row>
    <row r="54" spans="1:15" s="116" customFormat="1">
      <c r="A54" s="107" t="s">
        <v>137</v>
      </c>
      <c r="B54" s="107"/>
      <c r="D54" s="117"/>
      <c r="E54" s="117"/>
      <c r="F54" s="117"/>
      <c r="G54" s="117"/>
      <c r="H54" s="117"/>
    </row>
  </sheetData>
  <mergeCells count="14">
    <mergeCell ref="A50:XFD50"/>
    <mergeCell ref="A51:XFD51"/>
    <mergeCell ref="A53:XFD53"/>
    <mergeCell ref="A54:XFD54"/>
    <mergeCell ref="A1:D1"/>
    <mergeCell ref="C3:C4"/>
    <mergeCell ref="D3:D4"/>
    <mergeCell ref="E3:E4"/>
    <mergeCell ref="F3:F4"/>
    <mergeCell ref="J3:J4"/>
    <mergeCell ref="K3:K4"/>
    <mergeCell ref="L3:L4"/>
    <mergeCell ref="M3:M4"/>
    <mergeCell ref="J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abSelected="1" workbookViewId="0">
      <selection activeCell="O2" sqref="O2"/>
    </sheetView>
  </sheetViews>
  <sheetFormatPr defaultRowHeight="15"/>
  <cols>
    <col min="1" max="1" width="7" style="42" customWidth="1"/>
    <col min="2" max="2" width="34.85546875" style="42" customWidth="1"/>
    <col min="3" max="3" width="6.140625" style="42" customWidth="1"/>
    <col min="4" max="4" width="9.140625" style="42"/>
    <col min="5" max="5" width="7.28515625" style="42" customWidth="1"/>
    <col min="6" max="6" width="6.7109375" style="42" customWidth="1"/>
    <col min="7" max="7" width="6.42578125" style="42" customWidth="1"/>
    <col min="8" max="8" width="7.85546875" style="42" customWidth="1"/>
    <col min="9" max="9" width="7" style="42" customWidth="1"/>
    <col min="10" max="10" width="6.140625" style="42" customWidth="1"/>
    <col min="11" max="11" width="9.140625" style="42"/>
    <col min="12" max="14" width="7.28515625" style="42" customWidth="1"/>
    <col min="15" max="15" width="8.5703125" style="42" customWidth="1"/>
    <col min="16" max="16" width="7.140625" style="42" customWidth="1"/>
  </cols>
  <sheetData>
    <row r="1" spans="1:16" ht="15.75">
      <c r="A1" s="108" t="s">
        <v>90</v>
      </c>
      <c r="B1" s="108"/>
      <c r="C1" s="109"/>
      <c r="D1" s="109"/>
      <c r="J1" s="108" t="s">
        <v>91</v>
      </c>
      <c r="K1" s="108"/>
      <c r="L1" s="109"/>
      <c r="M1" s="109"/>
    </row>
    <row r="4" spans="1:16" ht="26.25">
      <c r="A4" s="70" t="s">
        <v>0</v>
      </c>
      <c r="B4" s="59" t="s">
        <v>84</v>
      </c>
      <c r="C4" s="71" t="s">
        <v>2</v>
      </c>
      <c r="D4" s="71" t="s">
        <v>85</v>
      </c>
      <c r="E4" s="71" t="s">
        <v>86</v>
      </c>
      <c r="F4" s="71" t="s">
        <v>87</v>
      </c>
      <c r="G4" s="71" t="s">
        <v>88</v>
      </c>
      <c r="H4" s="71" t="s">
        <v>89</v>
      </c>
      <c r="I4" s="71" t="s">
        <v>3</v>
      </c>
      <c r="J4" s="71" t="s">
        <v>2</v>
      </c>
      <c r="K4" s="71" t="s">
        <v>85</v>
      </c>
      <c r="L4" s="71" t="s">
        <v>86</v>
      </c>
      <c r="M4" s="71" t="s">
        <v>87</v>
      </c>
      <c r="N4" s="71" t="s">
        <v>88</v>
      </c>
      <c r="O4" s="71" t="s">
        <v>89</v>
      </c>
      <c r="P4" s="71" t="s">
        <v>3</v>
      </c>
    </row>
    <row r="5" spans="1:16" ht="26.25">
      <c r="A5" s="61" t="s">
        <v>9</v>
      </c>
      <c r="B5" s="62" t="s">
        <v>54</v>
      </c>
      <c r="C5" s="63">
        <v>6498</v>
      </c>
      <c r="D5" s="64">
        <v>0.02</v>
      </c>
      <c r="E5" s="64">
        <v>0.11</v>
      </c>
      <c r="F5" s="64">
        <v>0.15</v>
      </c>
      <c r="G5" s="64">
        <v>0.54</v>
      </c>
      <c r="H5" s="64">
        <v>0.17</v>
      </c>
      <c r="I5" s="63">
        <v>3.73</v>
      </c>
      <c r="J5" s="63">
        <v>5351</v>
      </c>
      <c r="K5" s="64">
        <v>0.02</v>
      </c>
      <c r="L5" s="64">
        <v>0.11</v>
      </c>
      <c r="M5" s="64">
        <v>0.16</v>
      </c>
      <c r="N5" s="64">
        <v>0.56999999999999995</v>
      </c>
      <c r="O5" s="64">
        <v>0.14000000000000001</v>
      </c>
      <c r="P5" s="63">
        <v>3.68</v>
      </c>
    </row>
    <row r="6" spans="1:16" ht="26.25">
      <c r="A6" s="61" t="s">
        <v>10</v>
      </c>
      <c r="B6" s="62" t="s">
        <v>55</v>
      </c>
      <c r="C6" s="63">
        <v>6440</v>
      </c>
      <c r="D6" s="64">
        <v>0.02</v>
      </c>
      <c r="E6" s="64">
        <v>0.06</v>
      </c>
      <c r="F6" s="64">
        <v>0.16</v>
      </c>
      <c r="G6" s="64">
        <v>0.53</v>
      </c>
      <c r="H6" s="64">
        <v>0.24</v>
      </c>
      <c r="I6" s="63">
        <v>3.9</v>
      </c>
      <c r="J6" s="63">
        <v>5339</v>
      </c>
      <c r="K6" s="64">
        <v>0.03</v>
      </c>
      <c r="L6" s="64">
        <v>7.0000000000000007E-2</v>
      </c>
      <c r="M6" s="64">
        <v>0.17</v>
      </c>
      <c r="N6" s="64">
        <v>0.55000000000000004</v>
      </c>
      <c r="O6" s="64">
        <v>0.18</v>
      </c>
      <c r="P6" s="63">
        <v>3.78</v>
      </c>
    </row>
    <row r="7" spans="1:16" ht="26.25">
      <c r="A7" s="61" t="s">
        <v>11</v>
      </c>
      <c r="B7" s="62" t="s">
        <v>32</v>
      </c>
      <c r="C7" s="63">
        <v>6483</v>
      </c>
      <c r="D7" s="64">
        <v>0.02</v>
      </c>
      <c r="E7" s="64">
        <v>0.08</v>
      </c>
      <c r="F7" s="64">
        <v>0.23</v>
      </c>
      <c r="G7" s="64">
        <v>0.41</v>
      </c>
      <c r="H7" s="64">
        <v>0.26</v>
      </c>
      <c r="I7" s="63">
        <v>3.81</v>
      </c>
      <c r="J7" s="63">
        <v>5326</v>
      </c>
      <c r="K7" s="64">
        <v>0.03</v>
      </c>
      <c r="L7" s="64">
        <v>0.09</v>
      </c>
      <c r="M7" s="64">
        <v>0.25</v>
      </c>
      <c r="N7" s="64">
        <v>0.42</v>
      </c>
      <c r="O7" s="64">
        <v>0.22</v>
      </c>
      <c r="P7" s="63">
        <v>3.72</v>
      </c>
    </row>
    <row r="8" spans="1:16" ht="26.25">
      <c r="A8" s="61" t="s">
        <v>12</v>
      </c>
      <c r="B8" s="62" t="s">
        <v>138</v>
      </c>
      <c r="C8" s="63">
        <v>6467</v>
      </c>
      <c r="D8" s="64">
        <v>0.02</v>
      </c>
      <c r="E8" s="64">
        <v>7.0000000000000007E-2</v>
      </c>
      <c r="F8" s="64">
        <v>0.2</v>
      </c>
      <c r="G8" s="64">
        <v>0.48</v>
      </c>
      <c r="H8" s="64">
        <v>0.24</v>
      </c>
      <c r="I8" s="63">
        <v>3.84</v>
      </c>
      <c r="J8" s="63">
        <v>5345</v>
      </c>
      <c r="K8" s="64">
        <v>0.03</v>
      </c>
      <c r="L8" s="64">
        <v>0.08</v>
      </c>
      <c r="M8" s="64">
        <v>0.23</v>
      </c>
      <c r="N8" s="64">
        <v>0.48</v>
      </c>
      <c r="O8" s="64">
        <v>0.18</v>
      </c>
      <c r="P8" s="63">
        <v>3.7</v>
      </c>
    </row>
    <row r="9" spans="1:16" ht="26.25">
      <c r="A9" s="61" t="s">
        <v>56</v>
      </c>
      <c r="B9" s="62" t="s">
        <v>57</v>
      </c>
      <c r="C9" s="63">
        <v>6489</v>
      </c>
      <c r="D9" s="64">
        <v>0</v>
      </c>
      <c r="E9" s="64">
        <v>0.01</v>
      </c>
      <c r="F9" s="64">
        <v>0.05</v>
      </c>
      <c r="G9" s="64">
        <v>0.43</v>
      </c>
      <c r="H9" s="64">
        <v>0.51</v>
      </c>
      <c r="I9" s="63">
        <v>4.4400000000000004</v>
      </c>
      <c r="J9" s="63">
        <v>5351</v>
      </c>
      <c r="K9" s="64">
        <v>0</v>
      </c>
      <c r="L9" s="64">
        <v>0.01</v>
      </c>
      <c r="M9" s="64">
        <v>0.05</v>
      </c>
      <c r="N9" s="64">
        <v>0.43</v>
      </c>
      <c r="O9" s="64">
        <v>0.51</v>
      </c>
      <c r="P9" s="63">
        <v>4.43</v>
      </c>
    </row>
    <row r="10" spans="1:16" ht="26.25">
      <c r="A10" s="61" t="s">
        <v>58</v>
      </c>
      <c r="B10" s="62" t="s">
        <v>59</v>
      </c>
      <c r="C10" s="63">
        <v>6468</v>
      </c>
      <c r="D10" s="64">
        <v>0</v>
      </c>
      <c r="E10" s="64">
        <v>0.02</v>
      </c>
      <c r="F10" s="64">
        <v>7.0000000000000007E-2</v>
      </c>
      <c r="G10" s="64">
        <v>0.38</v>
      </c>
      <c r="H10" s="64">
        <v>0.53</v>
      </c>
      <c r="I10" s="63">
        <v>4.41</v>
      </c>
      <c r="J10" s="63">
        <v>5346</v>
      </c>
      <c r="K10" s="64">
        <v>0.01</v>
      </c>
      <c r="L10" s="64">
        <v>0.02</v>
      </c>
      <c r="M10" s="64">
        <v>7.0000000000000007E-2</v>
      </c>
      <c r="N10" s="64">
        <v>0.38</v>
      </c>
      <c r="O10" s="64">
        <v>0.53</v>
      </c>
      <c r="P10" s="63">
        <v>4.4000000000000004</v>
      </c>
    </row>
    <row r="11" spans="1:16" ht="26.25">
      <c r="A11" s="61" t="s">
        <v>60</v>
      </c>
      <c r="B11" s="62" t="s">
        <v>61</v>
      </c>
      <c r="C11" s="63">
        <v>6490</v>
      </c>
      <c r="D11" s="64">
        <v>0.01</v>
      </c>
      <c r="E11" s="64">
        <v>7.0000000000000007E-2</v>
      </c>
      <c r="F11" s="64">
        <v>0.23</v>
      </c>
      <c r="G11" s="64">
        <v>0.51</v>
      </c>
      <c r="H11" s="64">
        <v>0.18</v>
      </c>
      <c r="I11" s="63">
        <v>3.78</v>
      </c>
      <c r="J11" s="63">
        <v>5332</v>
      </c>
      <c r="K11" s="64">
        <v>0.02</v>
      </c>
      <c r="L11" s="64">
        <v>0.06</v>
      </c>
      <c r="M11" s="64">
        <v>0.25</v>
      </c>
      <c r="N11" s="64">
        <v>0.5</v>
      </c>
      <c r="O11" s="64">
        <v>0.17</v>
      </c>
      <c r="P11" s="63">
        <v>3.74</v>
      </c>
    </row>
    <row r="12" spans="1:16" ht="24.75">
      <c r="A12" s="70" t="s">
        <v>13</v>
      </c>
      <c r="B12" s="58" t="s">
        <v>34</v>
      </c>
      <c r="C12" s="65">
        <v>6510</v>
      </c>
      <c r="D12" s="68"/>
      <c r="E12" s="68"/>
      <c r="F12" s="68"/>
      <c r="G12" s="68"/>
      <c r="H12" s="68"/>
      <c r="I12" s="67">
        <v>3.9860961000000001</v>
      </c>
      <c r="J12" s="65">
        <v>5358</v>
      </c>
      <c r="K12" s="68"/>
      <c r="L12" s="68"/>
      <c r="M12" s="68"/>
      <c r="N12" s="68"/>
      <c r="O12" s="68"/>
      <c r="P12" s="67">
        <v>3.92</v>
      </c>
    </row>
    <row r="13" spans="1:16">
      <c r="A13" s="61" t="s">
        <v>14</v>
      </c>
      <c r="B13" s="62" t="s">
        <v>35</v>
      </c>
      <c r="C13" s="63">
        <v>6334</v>
      </c>
      <c r="D13" s="64">
        <v>0.03</v>
      </c>
      <c r="E13" s="64">
        <v>0.11</v>
      </c>
      <c r="F13" s="64">
        <v>0.23</v>
      </c>
      <c r="G13" s="64">
        <v>0.49</v>
      </c>
      <c r="H13" s="64">
        <v>0.15</v>
      </c>
      <c r="I13" s="91">
        <v>3.62</v>
      </c>
      <c r="J13" s="63">
        <v>5327</v>
      </c>
      <c r="K13" s="64">
        <v>0.03</v>
      </c>
      <c r="L13" s="64">
        <v>0.13</v>
      </c>
      <c r="M13" s="64">
        <v>0.28000000000000003</v>
      </c>
      <c r="N13" s="64">
        <v>0.45</v>
      </c>
      <c r="O13" s="64">
        <v>0.1</v>
      </c>
      <c r="P13" s="63">
        <v>3.45</v>
      </c>
    </row>
    <row r="14" spans="1:16" ht="26.25">
      <c r="A14" s="61" t="s">
        <v>15</v>
      </c>
      <c r="B14" s="62" t="s">
        <v>62</v>
      </c>
      <c r="C14" s="63">
        <v>6315</v>
      </c>
      <c r="D14" s="64">
        <v>0.03</v>
      </c>
      <c r="E14" s="64">
        <v>0.06</v>
      </c>
      <c r="F14" s="64">
        <v>0.13</v>
      </c>
      <c r="G14" s="64">
        <v>0.45</v>
      </c>
      <c r="H14" s="64">
        <v>0.33</v>
      </c>
      <c r="I14" s="91">
        <v>4</v>
      </c>
      <c r="J14" s="63">
        <v>5327</v>
      </c>
      <c r="K14" s="64">
        <v>0.03</v>
      </c>
      <c r="L14" s="64">
        <v>7.0000000000000007E-2</v>
      </c>
      <c r="M14" s="64">
        <v>0.14000000000000001</v>
      </c>
      <c r="N14" s="64">
        <v>0.46</v>
      </c>
      <c r="O14" s="64">
        <v>0.3</v>
      </c>
      <c r="P14" s="63">
        <v>3.93</v>
      </c>
    </row>
    <row r="15" spans="1:16" ht="39">
      <c r="A15" s="61" t="s">
        <v>16</v>
      </c>
      <c r="B15" s="62" t="s">
        <v>63</v>
      </c>
      <c r="C15" s="63">
        <v>6338</v>
      </c>
      <c r="D15" s="64">
        <v>0.02</v>
      </c>
      <c r="E15" s="64">
        <v>0.06</v>
      </c>
      <c r="F15" s="64">
        <v>0.12</v>
      </c>
      <c r="G15" s="64">
        <v>0.45</v>
      </c>
      <c r="H15" s="64">
        <v>0.35</v>
      </c>
      <c r="I15" s="91">
        <v>4.05</v>
      </c>
      <c r="J15" s="63">
        <v>5344</v>
      </c>
      <c r="K15" s="64">
        <v>0.03</v>
      </c>
      <c r="L15" s="64">
        <v>0.06</v>
      </c>
      <c r="M15" s="64">
        <v>0.12</v>
      </c>
      <c r="N15" s="64">
        <v>0.47</v>
      </c>
      <c r="O15" s="64">
        <v>0.32</v>
      </c>
      <c r="P15" s="63">
        <v>4</v>
      </c>
    </row>
    <row r="16" spans="1:16" ht="39">
      <c r="A16" s="61" t="s">
        <v>17</v>
      </c>
      <c r="B16" s="62" t="s">
        <v>64</v>
      </c>
      <c r="C16" s="63">
        <v>6320</v>
      </c>
      <c r="D16" s="64">
        <v>0.01</v>
      </c>
      <c r="E16" s="64">
        <v>0.04</v>
      </c>
      <c r="F16" s="64">
        <v>0.15</v>
      </c>
      <c r="G16" s="64">
        <v>0.52</v>
      </c>
      <c r="H16" s="64">
        <v>0.28000000000000003</v>
      </c>
      <c r="I16" s="91">
        <v>4.0199999999999996</v>
      </c>
      <c r="J16" s="63">
        <v>5335</v>
      </c>
      <c r="K16" s="64">
        <v>0.02</v>
      </c>
      <c r="L16" s="64">
        <v>0.05</v>
      </c>
      <c r="M16" s="64">
        <v>0.17</v>
      </c>
      <c r="N16" s="64">
        <v>0.51</v>
      </c>
      <c r="O16" s="64">
        <v>0.25</v>
      </c>
      <c r="P16" s="63">
        <v>3.94</v>
      </c>
    </row>
    <row r="17" spans="1:16" ht="39">
      <c r="A17" s="61" t="s">
        <v>18</v>
      </c>
      <c r="B17" s="62" t="s">
        <v>39</v>
      </c>
      <c r="C17" s="63">
        <v>6335</v>
      </c>
      <c r="D17" s="64">
        <v>0.04</v>
      </c>
      <c r="E17" s="64">
        <v>0.11</v>
      </c>
      <c r="F17" s="64">
        <v>0.33</v>
      </c>
      <c r="G17" s="64">
        <v>0.39</v>
      </c>
      <c r="H17" s="64">
        <v>0.13</v>
      </c>
      <c r="I17" s="91">
        <v>3.48</v>
      </c>
      <c r="J17" s="63">
        <v>5324</v>
      </c>
      <c r="K17" s="64">
        <v>0.05</v>
      </c>
      <c r="L17" s="64">
        <v>0.13</v>
      </c>
      <c r="M17" s="64">
        <v>0.4</v>
      </c>
      <c r="N17" s="64">
        <v>0.33</v>
      </c>
      <c r="O17" s="64">
        <v>0.09</v>
      </c>
      <c r="P17" s="63">
        <v>3.28</v>
      </c>
    </row>
    <row r="18" spans="1:16" ht="26.25">
      <c r="A18" s="61" t="s">
        <v>19</v>
      </c>
      <c r="B18" s="62" t="s">
        <v>40</v>
      </c>
      <c r="C18" s="63">
        <v>6323</v>
      </c>
      <c r="D18" s="64">
        <v>0.03</v>
      </c>
      <c r="E18" s="64">
        <v>0.08</v>
      </c>
      <c r="F18" s="64">
        <v>0.23</v>
      </c>
      <c r="G18" s="64">
        <v>0.51</v>
      </c>
      <c r="H18" s="64">
        <v>0.15</v>
      </c>
      <c r="I18" s="91">
        <v>3.68</v>
      </c>
      <c r="J18" s="63">
        <v>5321</v>
      </c>
      <c r="K18" s="64">
        <v>0.04</v>
      </c>
      <c r="L18" s="64">
        <v>0.11</v>
      </c>
      <c r="M18" s="64">
        <v>0.28999999999999998</v>
      </c>
      <c r="N18" s="64">
        <v>0.46</v>
      </c>
      <c r="O18" s="64">
        <v>0.1</v>
      </c>
      <c r="P18" s="63">
        <v>3.48</v>
      </c>
    </row>
    <row r="19" spans="1:16" ht="39">
      <c r="A19" s="61" t="s">
        <v>20</v>
      </c>
      <c r="B19" s="62" t="s">
        <v>65</v>
      </c>
      <c r="C19" s="63">
        <v>6311</v>
      </c>
      <c r="D19" s="64">
        <v>0.04</v>
      </c>
      <c r="E19" s="64">
        <v>0.09</v>
      </c>
      <c r="F19" s="64">
        <v>0.2</v>
      </c>
      <c r="G19" s="64">
        <v>0.47</v>
      </c>
      <c r="H19" s="64">
        <v>0.2</v>
      </c>
      <c r="I19" s="91">
        <v>3.7</v>
      </c>
      <c r="J19" s="63">
        <v>5330</v>
      </c>
      <c r="K19" s="64">
        <v>0.04</v>
      </c>
      <c r="L19" s="64">
        <v>0.1</v>
      </c>
      <c r="M19" s="64">
        <v>0.23</v>
      </c>
      <c r="N19" s="64">
        <v>0.46</v>
      </c>
      <c r="O19" s="64">
        <v>0.17</v>
      </c>
      <c r="P19" s="63">
        <v>3.62</v>
      </c>
    </row>
    <row r="20" spans="1:16">
      <c r="A20" s="70" t="s">
        <v>21</v>
      </c>
      <c r="B20" s="58" t="s">
        <v>42</v>
      </c>
      <c r="C20" s="65">
        <v>6350</v>
      </c>
      <c r="D20" s="68"/>
      <c r="E20" s="68"/>
      <c r="F20" s="68"/>
      <c r="G20" s="68"/>
      <c r="H20" s="68"/>
      <c r="I20" s="67">
        <v>3.7914316000000001</v>
      </c>
      <c r="J20" s="65">
        <v>5345</v>
      </c>
      <c r="K20" s="68"/>
      <c r="L20" s="68"/>
      <c r="M20" s="68"/>
      <c r="N20" s="68"/>
      <c r="O20" s="68"/>
      <c r="P20" s="67">
        <v>3.67</v>
      </c>
    </row>
    <row r="21" spans="1:16" ht="39">
      <c r="A21" s="61" t="s">
        <v>22</v>
      </c>
      <c r="B21" s="62" t="s">
        <v>66</v>
      </c>
      <c r="C21" s="63">
        <v>6296</v>
      </c>
      <c r="D21" s="64">
        <v>0.05</v>
      </c>
      <c r="E21" s="64">
        <v>0.28999999999999998</v>
      </c>
      <c r="F21" s="64">
        <v>0.18</v>
      </c>
      <c r="G21" s="64">
        <v>0.31</v>
      </c>
      <c r="H21" s="64">
        <v>0.17</v>
      </c>
      <c r="I21" s="63">
        <v>3.26</v>
      </c>
      <c r="J21" s="63">
        <v>5333</v>
      </c>
      <c r="K21" s="64">
        <v>0.04</v>
      </c>
      <c r="L21" s="64">
        <v>0.25</v>
      </c>
      <c r="M21" s="64">
        <v>0.18</v>
      </c>
      <c r="N21" s="64">
        <v>0.32</v>
      </c>
      <c r="O21" s="64">
        <v>0.21</v>
      </c>
      <c r="P21" s="63">
        <v>3.41</v>
      </c>
    </row>
    <row r="22" spans="1:16" ht="26.25">
      <c r="A22" s="61" t="s">
        <v>23</v>
      </c>
      <c r="B22" s="62" t="s">
        <v>67</v>
      </c>
      <c r="C22" s="63">
        <v>6239</v>
      </c>
      <c r="D22" s="64">
        <v>0.13</v>
      </c>
      <c r="E22" s="64">
        <v>0.44</v>
      </c>
      <c r="F22" s="64">
        <v>0.23</v>
      </c>
      <c r="G22" s="64">
        <v>0.14000000000000001</v>
      </c>
      <c r="H22" s="64">
        <v>0.06</v>
      </c>
      <c r="I22" s="63">
        <v>2.58</v>
      </c>
      <c r="J22" s="63">
        <v>5323</v>
      </c>
      <c r="K22" s="64">
        <v>0.11</v>
      </c>
      <c r="L22" s="64">
        <v>0.45</v>
      </c>
      <c r="M22" s="64">
        <v>0.24</v>
      </c>
      <c r="N22" s="64">
        <v>0.13</v>
      </c>
      <c r="O22" s="64">
        <v>7.0000000000000007E-2</v>
      </c>
      <c r="P22" s="63">
        <v>2.6</v>
      </c>
    </row>
    <row r="23" spans="1:16" ht="39">
      <c r="A23" s="61" t="s">
        <v>24</v>
      </c>
      <c r="B23" s="62" t="s">
        <v>45</v>
      </c>
      <c r="C23" s="63">
        <v>6265</v>
      </c>
      <c r="D23" s="64">
        <v>0.09</v>
      </c>
      <c r="E23" s="64">
        <v>0.37</v>
      </c>
      <c r="F23" s="64">
        <v>0.22</v>
      </c>
      <c r="G23" s="64">
        <v>0.25</v>
      </c>
      <c r="H23" s="64">
        <v>0.08</v>
      </c>
      <c r="I23" s="63">
        <v>2.88</v>
      </c>
      <c r="J23" s="63">
        <v>5329</v>
      </c>
      <c r="K23" s="64">
        <v>7.0000000000000007E-2</v>
      </c>
      <c r="L23" s="64">
        <v>0.35</v>
      </c>
      <c r="M23" s="64">
        <v>0.23</v>
      </c>
      <c r="N23" s="64">
        <v>0.26</v>
      </c>
      <c r="O23" s="64">
        <v>0.1</v>
      </c>
      <c r="P23" s="63">
        <v>2.96</v>
      </c>
    </row>
    <row r="24" spans="1:16" ht="39">
      <c r="A24" s="61" t="s">
        <v>25</v>
      </c>
      <c r="B24" s="62" t="s">
        <v>46</v>
      </c>
      <c r="C24" s="63">
        <v>6285</v>
      </c>
      <c r="D24" s="64">
        <v>0.15</v>
      </c>
      <c r="E24" s="64">
        <v>0.53</v>
      </c>
      <c r="F24" s="64">
        <v>0.19</v>
      </c>
      <c r="G24" s="64">
        <v>0.1</v>
      </c>
      <c r="H24" s="64">
        <v>0.03</v>
      </c>
      <c r="I24" s="63">
        <v>2.33</v>
      </c>
      <c r="J24" s="63">
        <v>5333</v>
      </c>
      <c r="K24" s="64">
        <v>0.13</v>
      </c>
      <c r="L24" s="64">
        <v>0.52</v>
      </c>
      <c r="M24" s="64">
        <v>0.21</v>
      </c>
      <c r="N24" s="64">
        <v>0.11</v>
      </c>
      <c r="O24" s="64">
        <v>0.03</v>
      </c>
      <c r="P24" s="63">
        <v>2.41</v>
      </c>
    </row>
    <row r="25" spans="1:16" ht="39">
      <c r="A25" s="61" t="s">
        <v>26</v>
      </c>
      <c r="B25" s="62" t="s">
        <v>68</v>
      </c>
      <c r="C25" s="63">
        <v>6281</v>
      </c>
      <c r="D25" s="64">
        <v>0.14000000000000001</v>
      </c>
      <c r="E25" s="64">
        <v>0.49</v>
      </c>
      <c r="F25" s="64">
        <v>0.19</v>
      </c>
      <c r="G25" s="64">
        <v>0.13</v>
      </c>
      <c r="H25" s="64">
        <v>0.05</v>
      </c>
      <c r="I25" s="63">
        <v>2.4500000000000002</v>
      </c>
      <c r="J25" s="63">
        <v>5325</v>
      </c>
      <c r="K25" s="64">
        <v>0.13</v>
      </c>
      <c r="L25" s="64">
        <v>0.48</v>
      </c>
      <c r="M25" s="64">
        <v>0.2</v>
      </c>
      <c r="N25" s="64">
        <v>0.13</v>
      </c>
      <c r="O25" s="64">
        <v>0.05</v>
      </c>
      <c r="P25" s="63">
        <v>2.48</v>
      </c>
    </row>
    <row r="26" spans="1:16" ht="26.25">
      <c r="A26" s="61" t="s">
        <v>27</v>
      </c>
      <c r="B26" s="62" t="s">
        <v>48</v>
      </c>
      <c r="C26" s="63">
        <v>6240</v>
      </c>
      <c r="D26" s="64">
        <v>0.06</v>
      </c>
      <c r="E26" s="64">
        <v>0.25</v>
      </c>
      <c r="F26" s="64">
        <v>0.18</v>
      </c>
      <c r="G26" s="64">
        <v>0.34</v>
      </c>
      <c r="H26" s="64">
        <v>0.18</v>
      </c>
      <c r="I26" s="63">
        <v>3.33</v>
      </c>
      <c r="J26" s="63">
        <v>5309</v>
      </c>
      <c r="K26" s="64">
        <v>0.05</v>
      </c>
      <c r="L26" s="64">
        <v>0.22</v>
      </c>
      <c r="M26" s="64">
        <v>0.18</v>
      </c>
      <c r="N26" s="64">
        <v>0.35</v>
      </c>
      <c r="O26" s="64">
        <v>0.19</v>
      </c>
      <c r="P26" s="63">
        <v>3.42</v>
      </c>
    </row>
    <row r="27" spans="1:16" ht="39">
      <c r="A27" s="61" t="s">
        <v>28</v>
      </c>
      <c r="B27" s="62" t="s">
        <v>69</v>
      </c>
      <c r="C27" s="63">
        <v>6268</v>
      </c>
      <c r="D27" s="64">
        <v>0.11</v>
      </c>
      <c r="E27" s="64">
        <v>0.5</v>
      </c>
      <c r="F27" s="64">
        <v>0.23</v>
      </c>
      <c r="G27" s="64">
        <v>0.13</v>
      </c>
      <c r="H27" s="64">
        <v>0.03</v>
      </c>
      <c r="I27" s="63">
        <v>2.4500000000000002</v>
      </c>
      <c r="J27" s="63">
        <v>5316</v>
      </c>
      <c r="K27" s="64">
        <v>0.11</v>
      </c>
      <c r="L27" s="64">
        <v>0.51</v>
      </c>
      <c r="M27" s="64">
        <v>0.24</v>
      </c>
      <c r="N27" s="64">
        <v>0.13</v>
      </c>
      <c r="O27" s="64">
        <v>0.02</v>
      </c>
      <c r="P27" s="63">
        <v>2.44</v>
      </c>
    </row>
    <row r="28" spans="1:16">
      <c r="A28" s="70" t="s">
        <v>29</v>
      </c>
      <c r="B28" s="58" t="s">
        <v>50</v>
      </c>
      <c r="C28" s="65">
        <v>6304</v>
      </c>
      <c r="D28" s="68"/>
      <c r="E28" s="68"/>
      <c r="F28" s="68"/>
      <c r="G28" s="68"/>
      <c r="H28" s="68"/>
      <c r="I28" s="67">
        <v>2.7535216</v>
      </c>
      <c r="J28" s="65">
        <v>5341</v>
      </c>
      <c r="K28" s="68"/>
      <c r="L28" s="68"/>
      <c r="M28" s="68"/>
      <c r="N28" s="68"/>
      <c r="O28" s="68"/>
      <c r="P28" s="67">
        <v>2.84</v>
      </c>
    </row>
    <row r="29" spans="1:16" s="89" customFormat="1" ht="39">
      <c r="A29" s="61" t="s">
        <v>96</v>
      </c>
      <c r="B29" s="62" t="s">
        <v>108</v>
      </c>
      <c r="C29" s="63">
        <v>6308</v>
      </c>
      <c r="D29" s="64">
        <v>0.01</v>
      </c>
      <c r="E29" s="64">
        <v>0.03</v>
      </c>
      <c r="F29" s="64">
        <v>0.27</v>
      </c>
      <c r="G29" s="64">
        <v>0.5</v>
      </c>
      <c r="H29" s="64">
        <v>0.18</v>
      </c>
      <c r="I29" s="63">
        <v>3.81</v>
      </c>
    </row>
    <row r="30" spans="1:16" s="89" customFormat="1" ht="26.25">
      <c r="A30" s="61" t="s">
        <v>97</v>
      </c>
      <c r="B30" s="62" t="s">
        <v>109</v>
      </c>
      <c r="C30" s="63">
        <v>6276</v>
      </c>
      <c r="D30" s="64">
        <v>0.02</v>
      </c>
      <c r="E30" s="64">
        <v>0.05</v>
      </c>
      <c r="F30" s="64">
        <v>0.26</v>
      </c>
      <c r="G30" s="64">
        <v>0.52</v>
      </c>
      <c r="H30" s="64">
        <v>0.14000000000000001</v>
      </c>
      <c r="I30" s="63">
        <v>3.72</v>
      </c>
    </row>
    <row r="31" spans="1:16" s="89" customFormat="1" ht="26.25">
      <c r="A31" s="61" t="s">
        <v>98</v>
      </c>
      <c r="B31" s="62" t="s">
        <v>110</v>
      </c>
      <c r="C31" s="63">
        <v>6302</v>
      </c>
      <c r="D31" s="64">
        <v>0.01</v>
      </c>
      <c r="E31" s="64">
        <v>0.03</v>
      </c>
      <c r="F31" s="64">
        <v>0.28999999999999998</v>
      </c>
      <c r="G31" s="64">
        <v>0.52</v>
      </c>
      <c r="H31" s="64">
        <v>0.15</v>
      </c>
      <c r="I31" s="63">
        <v>3.77</v>
      </c>
    </row>
    <row r="32" spans="1:16" s="89" customFormat="1" ht="39">
      <c r="A32" s="61" t="s">
        <v>99</v>
      </c>
      <c r="B32" s="62" t="s">
        <v>111</v>
      </c>
      <c r="C32" s="63">
        <v>6328</v>
      </c>
      <c r="D32" s="64">
        <v>0.01</v>
      </c>
      <c r="E32" s="64">
        <v>0.02</v>
      </c>
      <c r="F32" s="64">
        <v>0.15</v>
      </c>
      <c r="G32" s="64">
        <v>0.57999999999999996</v>
      </c>
      <c r="H32" s="64">
        <v>0.23</v>
      </c>
      <c r="I32" s="63">
        <v>3.99</v>
      </c>
    </row>
    <row r="33" spans="1:9" s="89" customFormat="1" ht="26.25">
      <c r="A33" s="61" t="s">
        <v>100</v>
      </c>
      <c r="B33" s="62" t="s">
        <v>112</v>
      </c>
      <c r="C33" s="63">
        <v>6322</v>
      </c>
      <c r="D33" s="64">
        <v>0.01</v>
      </c>
      <c r="E33" s="64">
        <v>0.02</v>
      </c>
      <c r="F33" s="64">
        <v>0.2</v>
      </c>
      <c r="G33" s="64">
        <v>0.56000000000000005</v>
      </c>
      <c r="H33" s="64">
        <v>0.2</v>
      </c>
      <c r="I33" s="63">
        <v>3.92</v>
      </c>
    </row>
    <row r="34" spans="1:9" s="89" customFormat="1" ht="26.25">
      <c r="A34" s="61" t="s">
        <v>101</v>
      </c>
      <c r="B34" s="62" t="s">
        <v>113</v>
      </c>
      <c r="C34" s="63">
        <v>6299</v>
      </c>
      <c r="D34" s="64">
        <v>0.01</v>
      </c>
      <c r="E34" s="64">
        <v>0.03</v>
      </c>
      <c r="F34" s="64">
        <v>0.27</v>
      </c>
      <c r="G34" s="64">
        <v>0.52</v>
      </c>
      <c r="H34" s="64">
        <v>0.16</v>
      </c>
      <c r="I34" s="63">
        <v>3.79</v>
      </c>
    </row>
    <row r="35" spans="1:9" s="89" customFormat="1" ht="39">
      <c r="A35" s="61" t="s">
        <v>102</v>
      </c>
      <c r="B35" s="62" t="s">
        <v>114</v>
      </c>
      <c r="C35" s="63">
        <v>6271</v>
      </c>
      <c r="D35" s="64">
        <v>0.02</v>
      </c>
      <c r="E35" s="64">
        <v>0.05</v>
      </c>
      <c r="F35" s="64">
        <v>0.35</v>
      </c>
      <c r="G35" s="64">
        <v>0.43</v>
      </c>
      <c r="H35" s="64">
        <v>0.14000000000000001</v>
      </c>
      <c r="I35" s="63">
        <v>3.62</v>
      </c>
    </row>
    <row r="36" spans="1:9" s="89" customFormat="1" ht="26.25">
      <c r="A36" s="61" t="s">
        <v>103</v>
      </c>
      <c r="B36" s="62" t="s">
        <v>115</v>
      </c>
      <c r="C36" s="63">
        <v>6277</v>
      </c>
      <c r="D36" s="64">
        <v>0.01</v>
      </c>
      <c r="E36" s="64">
        <v>0.04</v>
      </c>
      <c r="F36" s="64">
        <v>0.28000000000000003</v>
      </c>
      <c r="G36" s="64">
        <v>0.5</v>
      </c>
      <c r="H36" s="64">
        <v>0.17</v>
      </c>
      <c r="I36" s="63">
        <v>3.76</v>
      </c>
    </row>
    <row r="37" spans="1:9" s="89" customFormat="1" ht="26.25">
      <c r="A37" s="61" t="s">
        <v>104</v>
      </c>
      <c r="B37" s="62" t="s">
        <v>116</v>
      </c>
      <c r="C37" s="63">
        <v>6236</v>
      </c>
      <c r="D37" s="64">
        <v>0.01</v>
      </c>
      <c r="E37" s="64">
        <v>0.04</v>
      </c>
      <c r="F37" s="64">
        <v>0.35</v>
      </c>
      <c r="G37" s="64">
        <v>0.45</v>
      </c>
      <c r="H37" s="64">
        <v>0.15</v>
      </c>
      <c r="I37" s="63">
        <v>3.68</v>
      </c>
    </row>
    <row r="38" spans="1:9" s="89" customFormat="1" ht="39">
      <c r="A38" s="61" t="s">
        <v>105</v>
      </c>
      <c r="B38" s="62" t="s">
        <v>117</v>
      </c>
      <c r="C38" s="63">
        <v>6286</v>
      </c>
      <c r="D38" s="64">
        <v>0.01</v>
      </c>
      <c r="E38" s="64">
        <v>0.02</v>
      </c>
      <c r="F38" s="64">
        <v>0.26</v>
      </c>
      <c r="G38" s="64">
        <v>0.54</v>
      </c>
      <c r="H38" s="64">
        <v>0.17</v>
      </c>
      <c r="I38" s="63">
        <v>3.85</v>
      </c>
    </row>
    <row r="39" spans="1:9" s="89" customFormat="1">
      <c r="A39" s="61" t="s">
        <v>106</v>
      </c>
      <c r="B39" s="62" t="s">
        <v>118</v>
      </c>
      <c r="C39" s="63">
        <v>6278</v>
      </c>
      <c r="D39" s="64">
        <v>0.03</v>
      </c>
      <c r="E39" s="64">
        <v>0.09</v>
      </c>
      <c r="F39" s="64">
        <v>0.26</v>
      </c>
      <c r="G39" s="64">
        <v>0.48</v>
      </c>
      <c r="H39" s="64">
        <v>0.13</v>
      </c>
      <c r="I39" s="63">
        <v>3.58</v>
      </c>
    </row>
    <row r="40" spans="1:9" s="89" customFormat="1" ht="27" thickBot="1">
      <c r="A40" s="92" t="s">
        <v>107</v>
      </c>
      <c r="B40" s="93" t="s">
        <v>119</v>
      </c>
      <c r="C40" s="94">
        <v>6222</v>
      </c>
      <c r="D40" s="95">
        <v>0.02</v>
      </c>
      <c r="E40" s="95">
        <v>0.04</v>
      </c>
      <c r="F40" s="95">
        <v>0.34</v>
      </c>
      <c r="G40" s="95">
        <v>0.46</v>
      </c>
      <c r="H40" s="95">
        <v>0.14000000000000001</v>
      </c>
      <c r="I40" s="94">
        <v>3.67</v>
      </c>
    </row>
    <row r="41" spans="1:9" s="89" customFormat="1" ht="15.75" thickBot="1">
      <c r="A41" s="13" t="s">
        <v>94</v>
      </c>
      <c r="B41" s="14" t="s">
        <v>95</v>
      </c>
      <c r="C41" s="103">
        <v>6309</v>
      </c>
      <c r="D41" s="97"/>
      <c r="E41" s="97"/>
      <c r="F41" s="97"/>
      <c r="G41" s="97"/>
      <c r="H41" s="97"/>
      <c r="I41" s="98">
        <v>3.7635413999999998</v>
      </c>
    </row>
    <row r="42" spans="1:9" s="89" customFormat="1" ht="39">
      <c r="A42" s="99" t="s">
        <v>120</v>
      </c>
      <c r="B42" s="100" t="s">
        <v>127</v>
      </c>
      <c r="C42" s="101">
        <v>5797</v>
      </c>
      <c r="D42" s="102">
        <v>0.36</v>
      </c>
      <c r="E42" s="102">
        <v>0.33</v>
      </c>
      <c r="F42" s="102">
        <v>0.14000000000000001</v>
      </c>
      <c r="G42" s="102">
        <v>0.12</v>
      </c>
      <c r="H42" s="102">
        <v>0.05</v>
      </c>
      <c r="I42" s="101">
        <v>2.16</v>
      </c>
    </row>
    <row r="43" spans="1:9" s="89" customFormat="1" ht="39">
      <c r="A43" s="61" t="s">
        <v>121</v>
      </c>
      <c r="B43" s="62" t="s">
        <v>128</v>
      </c>
      <c r="C43" s="63">
        <v>5000</v>
      </c>
      <c r="D43" s="64">
        <v>0.39</v>
      </c>
      <c r="E43" s="64">
        <v>0.41</v>
      </c>
      <c r="F43" s="64">
        <v>0.15</v>
      </c>
      <c r="G43" s="64">
        <v>0.04</v>
      </c>
      <c r="H43" s="64">
        <v>0.01</v>
      </c>
      <c r="I43" s="63">
        <v>1.87</v>
      </c>
    </row>
    <row r="44" spans="1:9" s="89" customFormat="1" ht="39">
      <c r="A44" s="61" t="s">
        <v>122</v>
      </c>
      <c r="B44" s="62" t="s">
        <v>129</v>
      </c>
      <c r="C44" s="63">
        <v>5940</v>
      </c>
      <c r="D44" s="64">
        <v>0.28000000000000003</v>
      </c>
      <c r="E44" s="64">
        <v>0.3</v>
      </c>
      <c r="F44" s="64">
        <v>0.16</v>
      </c>
      <c r="G44" s="64">
        <v>0.2</v>
      </c>
      <c r="H44" s="64">
        <v>0.05</v>
      </c>
      <c r="I44" s="63">
        <v>2.4500000000000002</v>
      </c>
    </row>
    <row r="45" spans="1:9" s="89" customFormat="1" ht="26.25">
      <c r="A45" s="61" t="s">
        <v>123</v>
      </c>
      <c r="B45" s="62" t="s">
        <v>130</v>
      </c>
      <c r="C45" s="63">
        <v>5265</v>
      </c>
      <c r="D45" s="64">
        <v>0.44</v>
      </c>
      <c r="E45" s="64">
        <v>0.39</v>
      </c>
      <c r="F45" s="64">
        <v>0.12</v>
      </c>
      <c r="G45" s="64">
        <v>0.04</v>
      </c>
      <c r="H45" s="64">
        <v>0.02</v>
      </c>
      <c r="I45" s="63">
        <v>1.8</v>
      </c>
    </row>
    <row r="46" spans="1:9" s="89" customFormat="1" ht="27" thickBot="1">
      <c r="A46" s="92" t="s">
        <v>124</v>
      </c>
      <c r="B46" s="93" t="s">
        <v>131</v>
      </c>
      <c r="C46" s="94">
        <v>5905</v>
      </c>
      <c r="D46" s="95">
        <v>0.36</v>
      </c>
      <c r="E46" s="95">
        <v>0.35</v>
      </c>
      <c r="F46" s="95">
        <v>0.14000000000000001</v>
      </c>
      <c r="G46" s="95">
        <v>0.12</v>
      </c>
      <c r="H46" s="95">
        <v>0.03</v>
      </c>
      <c r="I46" s="94">
        <v>2.12</v>
      </c>
    </row>
    <row r="47" spans="1:9" s="89" customFormat="1" ht="15.75" thickBot="1">
      <c r="A47" s="13" t="s">
        <v>125</v>
      </c>
      <c r="B47" s="14" t="s">
        <v>126</v>
      </c>
      <c r="C47" s="96">
        <v>5724</v>
      </c>
      <c r="D47" s="97"/>
      <c r="E47" s="97"/>
      <c r="F47" s="97"/>
      <c r="G47" s="97"/>
      <c r="H47" s="97"/>
      <c r="I47" s="98">
        <v>2.0884580000000001</v>
      </c>
    </row>
    <row r="48" spans="1:9" s="89" customFormat="1"/>
    <row r="49" spans="1:1" s="106" customFormat="1" ht="15" customHeight="1">
      <c r="A49" s="106" t="s">
        <v>52</v>
      </c>
    </row>
    <row r="50" spans="1:1" s="106" customFormat="1" ht="15" customHeight="1">
      <c r="A50" s="106" t="s">
        <v>53</v>
      </c>
    </row>
  </sheetData>
  <mergeCells count="4">
    <mergeCell ref="A1:D1"/>
    <mergeCell ref="J1:M1"/>
    <mergeCell ref="A49:XFD49"/>
    <mergeCell ref="A50:XFD5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topLeftCell="A11" workbookViewId="0">
      <selection activeCell="I44" sqref="I44"/>
    </sheetView>
  </sheetViews>
  <sheetFormatPr defaultRowHeight="15"/>
  <cols>
    <col min="1" max="1" width="13.42578125" customWidth="1"/>
    <col min="2" max="2" width="13.28515625" customWidth="1"/>
    <col min="6" max="6" width="14.7109375" customWidth="1"/>
    <col min="7" max="7" width="13.140625" customWidth="1"/>
  </cols>
  <sheetData>
    <row r="1" spans="1:9" s="40" customFormat="1" ht="15.75">
      <c r="A1" s="52" t="s">
        <v>76</v>
      </c>
    </row>
    <row r="2" spans="1:9" s="40" customFormat="1" ht="15.75">
      <c r="A2" s="52"/>
    </row>
    <row r="3" spans="1:9" s="40" customFormat="1">
      <c r="A3" s="53" t="s">
        <v>77</v>
      </c>
      <c r="F3" s="53" t="s">
        <v>78</v>
      </c>
    </row>
    <row r="4" spans="1:9" ht="15.75" thickBot="1"/>
    <row r="5" spans="1:9" ht="15" customHeight="1">
      <c r="A5" s="127" t="s">
        <v>72</v>
      </c>
      <c r="B5" s="128"/>
      <c r="C5" s="128"/>
      <c r="D5" s="129"/>
      <c r="F5" s="127" t="s">
        <v>72</v>
      </c>
      <c r="G5" s="128"/>
      <c r="H5" s="128"/>
      <c r="I5" s="129"/>
    </row>
    <row r="6" spans="1:9" ht="15.75" customHeight="1">
      <c r="A6" s="130" t="s">
        <v>73</v>
      </c>
      <c r="B6" s="131"/>
      <c r="C6" s="131"/>
      <c r="D6" s="132"/>
      <c r="F6" s="130" t="s">
        <v>73</v>
      </c>
      <c r="G6" s="131"/>
      <c r="H6" s="131"/>
      <c r="I6" s="132"/>
    </row>
    <row r="7" spans="1:9" ht="15.75" customHeight="1" thickBot="1">
      <c r="A7" s="133" t="s">
        <v>74</v>
      </c>
      <c r="B7" s="134"/>
      <c r="C7" s="134"/>
      <c r="D7" s="135"/>
      <c r="F7" s="133" t="s">
        <v>74</v>
      </c>
      <c r="G7" s="134"/>
      <c r="H7" s="134"/>
      <c r="I7" s="135"/>
    </row>
    <row r="8" spans="1:9" ht="15.75" customHeight="1" thickBot="1">
      <c r="A8" s="43"/>
      <c r="B8" s="44" t="s">
        <v>13</v>
      </c>
      <c r="C8" s="44" t="s">
        <v>21</v>
      </c>
      <c r="D8" s="45" t="s">
        <v>29</v>
      </c>
      <c r="F8" s="43"/>
      <c r="G8" s="44" t="s">
        <v>13</v>
      </c>
      <c r="H8" s="44" t="s">
        <v>21</v>
      </c>
      <c r="I8" s="45" t="s">
        <v>29</v>
      </c>
    </row>
    <row r="9" spans="1:9">
      <c r="A9" s="124" t="s">
        <v>13</v>
      </c>
      <c r="B9" s="46">
        <v>1</v>
      </c>
      <c r="C9" s="46">
        <v>0.54001999999999994</v>
      </c>
      <c r="D9" s="49">
        <v>-0.32899</v>
      </c>
      <c r="F9" s="124" t="s">
        <v>13</v>
      </c>
      <c r="G9" s="46">
        <v>1</v>
      </c>
      <c r="H9" s="46">
        <v>0.50256999999999996</v>
      </c>
      <c r="I9" s="49">
        <v>-0.28233999999999998</v>
      </c>
    </row>
    <row r="10" spans="1:9">
      <c r="A10" s="125"/>
      <c r="B10" s="47"/>
      <c r="C10" s="46" t="s">
        <v>75</v>
      </c>
      <c r="D10" s="49" t="s">
        <v>75</v>
      </c>
      <c r="F10" s="125"/>
      <c r="G10" s="47"/>
      <c r="H10" s="46" t="s">
        <v>75</v>
      </c>
      <c r="I10" s="49" t="s">
        <v>75</v>
      </c>
    </row>
    <row r="11" spans="1:9" ht="15.75" thickBot="1">
      <c r="A11" s="126"/>
      <c r="B11" s="48">
        <v>1257</v>
      </c>
      <c r="C11" s="48">
        <v>1195</v>
      </c>
      <c r="D11" s="50">
        <v>1190</v>
      </c>
      <c r="F11" s="126"/>
      <c r="G11" s="48">
        <v>861</v>
      </c>
      <c r="H11" s="48">
        <v>852</v>
      </c>
      <c r="I11" s="50">
        <v>849</v>
      </c>
    </row>
    <row r="12" spans="1:9">
      <c r="A12" s="124" t="s">
        <v>21</v>
      </c>
      <c r="B12" s="46">
        <v>0.54001999999999994</v>
      </c>
      <c r="C12" s="46">
        <v>1</v>
      </c>
      <c r="D12" s="49">
        <v>-0.37392999999999998</v>
      </c>
      <c r="F12" s="124" t="s">
        <v>21</v>
      </c>
      <c r="G12" s="46">
        <v>0.50256999999999996</v>
      </c>
      <c r="H12" s="46">
        <v>1</v>
      </c>
      <c r="I12" s="49">
        <v>-0.38141999999999998</v>
      </c>
    </row>
    <row r="13" spans="1:9">
      <c r="A13" s="125"/>
      <c r="B13" s="46" t="s">
        <v>75</v>
      </c>
      <c r="C13" s="47"/>
      <c r="D13" s="49" t="s">
        <v>75</v>
      </c>
      <c r="F13" s="125"/>
      <c r="G13" s="46" t="s">
        <v>75</v>
      </c>
      <c r="H13" s="47"/>
      <c r="I13" s="49" t="s">
        <v>75</v>
      </c>
    </row>
    <row r="14" spans="1:9" ht="15.75" thickBot="1">
      <c r="A14" s="126"/>
      <c r="B14" s="48">
        <v>1195</v>
      </c>
      <c r="C14" s="48">
        <v>1197</v>
      </c>
      <c r="D14" s="50">
        <v>1190</v>
      </c>
      <c r="F14" s="126"/>
      <c r="G14" s="48">
        <v>852</v>
      </c>
      <c r="H14" s="48">
        <v>855</v>
      </c>
      <c r="I14" s="50">
        <v>850</v>
      </c>
    </row>
    <row r="15" spans="1:9">
      <c r="A15" s="124" t="s">
        <v>29</v>
      </c>
      <c r="B15" s="46">
        <v>-0.32899</v>
      </c>
      <c r="C15" s="46">
        <v>-0.37392999999999998</v>
      </c>
      <c r="D15" s="49">
        <v>1</v>
      </c>
      <c r="F15" s="124" t="s">
        <v>29</v>
      </c>
      <c r="G15" s="46">
        <v>-0.28233999999999998</v>
      </c>
      <c r="H15" s="46">
        <v>-0.38141999999999998</v>
      </c>
      <c r="I15" s="49">
        <v>1</v>
      </c>
    </row>
    <row r="16" spans="1:9">
      <c r="A16" s="125"/>
      <c r="B16" s="46" t="s">
        <v>75</v>
      </c>
      <c r="C16" s="46" t="s">
        <v>75</v>
      </c>
      <c r="D16" s="51"/>
      <c r="F16" s="125"/>
      <c r="G16" s="46" t="s">
        <v>75</v>
      </c>
      <c r="H16" s="46" t="s">
        <v>75</v>
      </c>
      <c r="I16" s="51"/>
    </row>
    <row r="17" spans="1:9" ht="15.75" thickBot="1">
      <c r="A17" s="126"/>
      <c r="B17" s="48">
        <v>1190</v>
      </c>
      <c r="C17" s="48">
        <v>1190</v>
      </c>
      <c r="D17" s="50">
        <v>1192</v>
      </c>
      <c r="F17" s="126"/>
      <c r="G17" s="48">
        <v>849</v>
      </c>
      <c r="H17" s="48">
        <v>850</v>
      </c>
      <c r="I17" s="50">
        <v>852</v>
      </c>
    </row>
    <row r="20" spans="1:9">
      <c r="A20" s="53" t="s">
        <v>79</v>
      </c>
      <c r="F20" s="53" t="s">
        <v>80</v>
      </c>
    </row>
    <row r="21" spans="1:9" ht="15.75" thickBot="1"/>
    <row r="22" spans="1:9">
      <c r="A22" s="127" t="s">
        <v>72</v>
      </c>
      <c r="B22" s="128"/>
      <c r="C22" s="128"/>
      <c r="D22" s="129"/>
      <c r="F22" s="127" t="s">
        <v>72</v>
      </c>
      <c r="G22" s="128"/>
      <c r="H22" s="128"/>
      <c r="I22" s="129"/>
    </row>
    <row r="23" spans="1:9">
      <c r="A23" s="130" t="s">
        <v>73</v>
      </c>
      <c r="B23" s="131"/>
      <c r="C23" s="131"/>
      <c r="D23" s="132"/>
      <c r="F23" s="130" t="s">
        <v>73</v>
      </c>
      <c r="G23" s="131"/>
      <c r="H23" s="131"/>
      <c r="I23" s="132"/>
    </row>
    <row r="24" spans="1:9" ht="15.75" thickBot="1">
      <c r="A24" s="133" t="s">
        <v>74</v>
      </c>
      <c r="B24" s="134"/>
      <c r="C24" s="134"/>
      <c r="D24" s="135"/>
      <c r="F24" s="133" t="s">
        <v>74</v>
      </c>
      <c r="G24" s="134"/>
      <c r="H24" s="134"/>
      <c r="I24" s="135"/>
    </row>
    <row r="25" spans="1:9" ht="15.75" thickBot="1">
      <c r="A25" s="43"/>
      <c r="B25" s="44" t="s">
        <v>13</v>
      </c>
      <c r="C25" s="44" t="s">
        <v>21</v>
      </c>
      <c r="D25" s="45" t="s">
        <v>29</v>
      </c>
      <c r="F25" s="43"/>
      <c r="G25" s="44" t="s">
        <v>13</v>
      </c>
      <c r="H25" s="44" t="s">
        <v>21</v>
      </c>
      <c r="I25" s="45" t="s">
        <v>29</v>
      </c>
    </row>
    <row r="26" spans="1:9">
      <c r="A26" s="124" t="s">
        <v>13</v>
      </c>
      <c r="B26" s="46">
        <v>1</v>
      </c>
      <c r="C26" s="46">
        <v>0.55847000000000002</v>
      </c>
      <c r="D26" s="49">
        <v>-0.27648</v>
      </c>
      <c r="F26" s="124" t="s">
        <v>13</v>
      </c>
      <c r="G26" s="46">
        <v>1</v>
      </c>
      <c r="H26" s="46">
        <v>0.52349999999999997</v>
      </c>
      <c r="I26" s="49">
        <v>-0.20868999999999999</v>
      </c>
    </row>
    <row r="27" spans="1:9">
      <c r="A27" s="125"/>
      <c r="B27" s="47"/>
      <c r="C27" s="46" t="s">
        <v>75</v>
      </c>
      <c r="D27" s="49" t="s">
        <v>75</v>
      </c>
      <c r="F27" s="125"/>
      <c r="G27" s="47"/>
      <c r="H27" s="46" t="s">
        <v>75</v>
      </c>
      <c r="I27" s="49" t="s">
        <v>75</v>
      </c>
    </row>
    <row r="28" spans="1:9" ht="15.75" thickBot="1">
      <c r="A28" s="126"/>
      <c r="B28" s="48">
        <v>6373</v>
      </c>
      <c r="C28" s="48">
        <v>6199</v>
      </c>
      <c r="D28" s="50">
        <v>6153</v>
      </c>
      <c r="F28" s="126"/>
      <c r="G28" s="48">
        <v>5358</v>
      </c>
      <c r="H28" s="48">
        <v>5337</v>
      </c>
      <c r="I28" s="50">
        <v>5332</v>
      </c>
    </row>
    <row r="29" spans="1:9">
      <c r="A29" s="124" t="s">
        <v>21</v>
      </c>
      <c r="B29" s="46">
        <v>0.55847000000000002</v>
      </c>
      <c r="C29" s="46">
        <v>1</v>
      </c>
      <c r="D29" s="49">
        <v>-0.43964999999999999</v>
      </c>
      <c r="F29" s="124" t="s">
        <v>21</v>
      </c>
      <c r="G29" s="46">
        <v>0.52349999999999997</v>
      </c>
      <c r="H29" s="46">
        <v>1</v>
      </c>
      <c r="I29" s="49">
        <v>-0.40283000000000002</v>
      </c>
    </row>
    <row r="30" spans="1:9">
      <c r="A30" s="125"/>
      <c r="B30" s="46" t="s">
        <v>75</v>
      </c>
      <c r="C30" s="47"/>
      <c r="D30" s="49" t="s">
        <v>75</v>
      </c>
      <c r="F30" s="125"/>
      <c r="G30" s="46" t="s">
        <v>75</v>
      </c>
      <c r="H30" s="47"/>
      <c r="I30" s="49" t="s">
        <v>75</v>
      </c>
    </row>
    <row r="31" spans="1:9" ht="15.75" thickBot="1">
      <c r="A31" s="126"/>
      <c r="B31" s="48">
        <v>6199</v>
      </c>
      <c r="C31" s="48">
        <v>6210</v>
      </c>
      <c r="D31" s="50">
        <v>6161</v>
      </c>
      <c r="F31" s="126"/>
      <c r="G31" s="48">
        <v>5337</v>
      </c>
      <c r="H31" s="48">
        <v>5345</v>
      </c>
      <c r="I31" s="50">
        <v>5328</v>
      </c>
    </row>
    <row r="32" spans="1:9">
      <c r="A32" s="124" t="s">
        <v>29</v>
      </c>
      <c r="B32" s="46">
        <v>-0.27648</v>
      </c>
      <c r="C32" s="46">
        <v>-0.43964999999999999</v>
      </c>
      <c r="D32" s="49">
        <v>1</v>
      </c>
      <c r="F32" s="124" t="s">
        <v>29</v>
      </c>
      <c r="G32" s="46">
        <v>-0.20868999999999999</v>
      </c>
      <c r="H32" s="46">
        <v>-0.40283000000000002</v>
      </c>
      <c r="I32" s="49">
        <v>1</v>
      </c>
    </row>
    <row r="33" spans="1:9">
      <c r="A33" s="125"/>
      <c r="B33" s="46" t="s">
        <v>75</v>
      </c>
      <c r="C33" s="46" t="s">
        <v>75</v>
      </c>
      <c r="D33" s="51"/>
      <c r="F33" s="125"/>
      <c r="G33" s="46" t="s">
        <v>75</v>
      </c>
      <c r="H33" s="46" t="s">
        <v>75</v>
      </c>
      <c r="I33" s="51"/>
    </row>
    <row r="34" spans="1:9" ht="15.75" thickBot="1">
      <c r="A34" s="126"/>
      <c r="B34" s="48">
        <v>6153</v>
      </c>
      <c r="C34" s="48">
        <v>6161</v>
      </c>
      <c r="D34" s="50">
        <v>6164</v>
      </c>
      <c r="F34" s="126"/>
      <c r="G34" s="48">
        <v>5332</v>
      </c>
      <c r="H34" s="48">
        <v>5328</v>
      </c>
      <c r="I34" s="50">
        <v>5341</v>
      </c>
    </row>
  </sheetData>
  <mergeCells count="24">
    <mergeCell ref="A15:A17"/>
    <mergeCell ref="F32:F34"/>
    <mergeCell ref="A22:D22"/>
    <mergeCell ref="A23:D23"/>
    <mergeCell ref="A24:D24"/>
    <mergeCell ref="A26:A28"/>
    <mergeCell ref="A29:A31"/>
    <mergeCell ref="A32:A34"/>
    <mergeCell ref="F22:I22"/>
    <mergeCell ref="F23:I23"/>
    <mergeCell ref="F24:I24"/>
    <mergeCell ref="A5:D5"/>
    <mergeCell ref="A6:D6"/>
    <mergeCell ref="A7:D7"/>
    <mergeCell ref="A9:A11"/>
    <mergeCell ref="A12:A14"/>
    <mergeCell ref="F26:F28"/>
    <mergeCell ref="F29:F31"/>
    <mergeCell ref="F5:I5"/>
    <mergeCell ref="F6:I6"/>
    <mergeCell ref="F7:I7"/>
    <mergeCell ref="F9:F11"/>
    <mergeCell ref="F12:F14"/>
    <mergeCell ref="F15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FacultyScaleMeans</vt:lpstr>
      <vt:lpstr>FacultyWithPrct</vt:lpstr>
      <vt:lpstr>StaffScaleMeans</vt:lpstr>
      <vt:lpstr>StaffWithPrct</vt:lpstr>
      <vt:lpstr>ScaleCorrelations</vt:lpstr>
      <vt:lpstr>FacultyScaleMeans!IDX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Helena Truszczynska</cp:lastModifiedBy>
  <dcterms:created xsi:type="dcterms:W3CDTF">2010-11-10T19:32:29Z</dcterms:created>
  <dcterms:modified xsi:type="dcterms:W3CDTF">2010-11-29T20:58:14Z</dcterms:modified>
</cp:coreProperties>
</file>